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ana\Desktop\ROMA CM 2017\"/>
    </mc:Choice>
  </mc:AlternateContent>
  <bookViews>
    <workbookView xWindow="0" yWindow="0" windowWidth="20490" windowHeight="7530" xr2:uid="{2DF6A967-AB23-40F1-862A-CC6F2A86A8E8}"/>
  </bookViews>
  <sheets>
    <sheet name="List1" sheetId="1" r:id="rId1"/>
  </sheets>
  <definedNames>
    <definedName name="_xlnm._FilterDatabase" localSheetId="0" hidden="1">List1!$AB$110:$AE$114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06" i="1" l="1"/>
  <c r="AC206" i="1"/>
  <c r="AB206" i="1"/>
  <c r="AA206" i="1"/>
  <c r="W206" i="1"/>
  <c r="S206" i="1"/>
  <c r="O206" i="1"/>
  <c r="K206" i="1"/>
  <c r="G206" i="1"/>
  <c r="AD205" i="1"/>
  <c r="AC205" i="1"/>
  <c r="AB205" i="1"/>
  <c r="AA205" i="1"/>
  <c r="W205" i="1"/>
  <c r="S205" i="1"/>
  <c r="O205" i="1"/>
  <c r="K205" i="1"/>
  <c r="G205" i="1"/>
  <c r="AD204" i="1"/>
  <c r="AC204" i="1"/>
  <c r="AB204" i="1"/>
  <c r="AA204" i="1"/>
  <c r="W204" i="1"/>
  <c r="S204" i="1"/>
  <c r="O204" i="1"/>
  <c r="K204" i="1"/>
  <c r="G204" i="1"/>
  <c r="AD203" i="1"/>
  <c r="AC203" i="1"/>
  <c r="AB203" i="1"/>
  <c r="AA203" i="1"/>
  <c r="W203" i="1"/>
  <c r="S203" i="1"/>
  <c r="O203" i="1"/>
  <c r="K203" i="1"/>
  <c r="G203" i="1"/>
  <c r="AD202" i="1"/>
  <c r="AC202" i="1"/>
  <c r="AB202" i="1"/>
  <c r="AA202" i="1"/>
  <c r="W202" i="1"/>
  <c r="S202" i="1"/>
  <c r="O202" i="1"/>
  <c r="K202" i="1"/>
  <c r="G202" i="1"/>
  <c r="AD201" i="1"/>
  <c r="AC201" i="1"/>
  <c r="AB201" i="1"/>
  <c r="AA201" i="1"/>
  <c r="W201" i="1"/>
  <c r="S201" i="1"/>
  <c r="O201" i="1"/>
  <c r="K201" i="1"/>
  <c r="G201" i="1"/>
  <c r="AD200" i="1"/>
  <c r="AC200" i="1"/>
  <c r="AB200" i="1"/>
  <c r="AA200" i="1"/>
  <c r="W200" i="1"/>
  <c r="S200" i="1"/>
  <c r="O200" i="1"/>
  <c r="K200" i="1"/>
  <c r="G200" i="1"/>
  <c r="AD199" i="1"/>
  <c r="AC199" i="1"/>
  <c r="AB199" i="1"/>
  <c r="AA199" i="1"/>
  <c r="W199" i="1"/>
  <c r="S199" i="1"/>
  <c r="O199" i="1"/>
  <c r="K199" i="1"/>
  <c r="G199" i="1"/>
  <c r="AD198" i="1"/>
  <c r="AC198" i="1"/>
  <c r="AB198" i="1"/>
  <c r="AA198" i="1"/>
  <c r="W198" i="1"/>
  <c r="S198" i="1"/>
  <c r="O198" i="1"/>
  <c r="K198" i="1"/>
  <c r="G198" i="1"/>
  <c r="AD197" i="1"/>
  <c r="AC197" i="1"/>
  <c r="AB197" i="1"/>
  <c r="AA197" i="1"/>
  <c r="W197" i="1"/>
  <c r="S197" i="1"/>
  <c r="O197" i="1"/>
  <c r="K197" i="1"/>
  <c r="G197" i="1"/>
  <c r="AD196" i="1"/>
  <c r="AC196" i="1"/>
  <c r="AB196" i="1"/>
  <c r="AA196" i="1"/>
  <c r="W196" i="1"/>
  <c r="S196" i="1"/>
  <c r="O196" i="1"/>
  <c r="K196" i="1"/>
  <c r="G196" i="1"/>
  <c r="AD195" i="1"/>
  <c r="AC195" i="1"/>
  <c r="AB195" i="1"/>
  <c r="AA195" i="1"/>
  <c r="W195" i="1"/>
  <c r="S195" i="1"/>
  <c r="O195" i="1"/>
  <c r="K195" i="1"/>
  <c r="G195" i="1"/>
  <c r="AD194" i="1"/>
  <c r="AC194" i="1"/>
  <c r="AB194" i="1"/>
  <c r="AA194" i="1"/>
  <c r="W194" i="1"/>
  <c r="S194" i="1"/>
  <c r="O194" i="1"/>
  <c r="K194" i="1"/>
  <c r="G194" i="1"/>
  <c r="AD193" i="1"/>
  <c r="AC193" i="1"/>
  <c r="AB193" i="1"/>
  <c r="AA193" i="1"/>
  <c r="W193" i="1"/>
  <c r="S193" i="1"/>
  <c r="O193" i="1"/>
  <c r="K193" i="1"/>
  <c r="G193" i="1"/>
  <c r="AD192" i="1"/>
  <c r="AC192" i="1"/>
  <c r="AB192" i="1"/>
  <c r="AA192" i="1"/>
  <c r="W192" i="1"/>
  <c r="S192" i="1"/>
  <c r="O192" i="1"/>
  <c r="K192" i="1"/>
  <c r="G192" i="1"/>
  <c r="AE191" i="1"/>
  <c r="AD191" i="1"/>
  <c r="AC190" i="1"/>
  <c r="AB190" i="1"/>
  <c r="AA189" i="1"/>
  <c r="AD186" i="1"/>
  <c r="AC186" i="1"/>
  <c r="AB186" i="1"/>
  <c r="AA186" i="1"/>
  <c r="W186" i="1"/>
  <c r="S186" i="1"/>
  <c r="O186" i="1"/>
  <c r="K186" i="1"/>
  <c r="G186" i="1"/>
  <c r="AD185" i="1"/>
  <c r="AC185" i="1"/>
  <c r="AB185" i="1"/>
  <c r="AA185" i="1"/>
  <c r="W185" i="1"/>
  <c r="S185" i="1"/>
  <c r="O185" i="1"/>
  <c r="K185" i="1"/>
  <c r="G185" i="1"/>
  <c r="AD184" i="1"/>
  <c r="AC184" i="1"/>
  <c r="AB184" i="1"/>
  <c r="AA184" i="1"/>
  <c r="W184" i="1"/>
  <c r="S184" i="1"/>
  <c r="O184" i="1"/>
  <c r="K184" i="1"/>
  <c r="G184" i="1"/>
  <c r="AD183" i="1"/>
  <c r="AC183" i="1"/>
  <c r="AB183" i="1"/>
  <c r="AA183" i="1"/>
  <c r="W183" i="1"/>
  <c r="S183" i="1"/>
  <c r="O183" i="1"/>
  <c r="K183" i="1"/>
  <c r="G183" i="1"/>
  <c r="AD182" i="1"/>
  <c r="AC182" i="1"/>
  <c r="AB182" i="1"/>
  <c r="AA182" i="1"/>
  <c r="W182" i="1"/>
  <c r="S182" i="1"/>
  <c r="O182" i="1"/>
  <c r="K182" i="1"/>
  <c r="G182" i="1"/>
  <c r="AD181" i="1"/>
  <c r="AC181" i="1"/>
  <c r="AB181" i="1"/>
  <c r="AA181" i="1"/>
  <c r="W181" i="1"/>
  <c r="S181" i="1"/>
  <c r="O181" i="1"/>
  <c r="K181" i="1"/>
  <c r="G181" i="1"/>
  <c r="AD180" i="1"/>
  <c r="AC180" i="1"/>
  <c r="AB180" i="1"/>
  <c r="AA180" i="1"/>
  <c r="W180" i="1"/>
  <c r="S180" i="1"/>
  <c r="O180" i="1"/>
  <c r="K180" i="1"/>
  <c r="G180" i="1"/>
  <c r="AD179" i="1"/>
  <c r="AC179" i="1"/>
  <c r="AB179" i="1"/>
  <c r="AA179" i="1"/>
  <c r="W179" i="1"/>
  <c r="Y179" i="1" s="1"/>
  <c r="AE179" i="1" s="1"/>
  <c r="S179" i="1"/>
  <c r="O179" i="1"/>
  <c r="K179" i="1"/>
  <c r="G179" i="1"/>
  <c r="AD178" i="1"/>
  <c r="AC178" i="1"/>
  <c r="AB178" i="1"/>
  <c r="AA178" i="1"/>
  <c r="W178" i="1"/>
  <c r="S178" i="1"/>
  <c r="O178" i="1"/>
  <c r="K178" i="1"/>
  <c r="G178" i="1"/>
  <c r="AD177" i="1"/>
  <c r="AC177" i="1"/>
  <c r="AB177" i="1"/>
  <c r="AA177" i="1"/>
  <c r="W177" i="1"/>
  <c r="S177" i="1"/>
  <c r="O177" i="1"/>
  <c r="K177" i="1"/>
  <c r="G177" i="1"/>
  <c r="AD176" i="1"/>
  <c r="AC176" i="1"/>
  <c r="AB176" i="1"/>
  <c r="AA176" i="1"/>
  <c r="W176" i="1"/>
  <c r="S176" i="1"/>
  <c r="O176" i="1"/>
  <c r="K176" i="1"/>
  <c r="G176" i="1"/>
  <c r="AD175" i="1"/>
  <c r="AC175" i="1"/>
  <c r="AB175" i="1"/>
  <c r="AA175" i="1"/>
  <c r="W175" i="1"/>
  <c r="S175" i="1"/>
  <c r="O175" i="1"/>
  <c r="K175" i="1"/>
  <c r="G175" i="1"/>
  <c r="AD174" i="1"/>
  <c r="AC174" i="1"/>
  <c r="AB174" i="1"/>
  <c r="AA174" i="1"/>
  <c r="W174" i="1"/>
  <c r="S174" i="1"/>
  <c r="O174" i="1"/>
  <c r="K174" i="1"/>
  <c r="G174" i="1"/>
  <c r="AD173" i="1"/>
  <c r="AC173" i="1"/>
  <c r="AB173" i="1"/>
  <c r="AA173" i="1"/>
  <c r="W173" i="1"/>
  <c r="S173" i="1"/>
  <c r="O173" i="1"/>
  <c r="K173" i="1"/>
  <c r="G173" i="1"/>
  <c r="AD172" i="1"/>
  <c r="AC172" i="1"/>
  <c r="AB172" i="1"/>
  <c r="AA172" i="1"/>
  <c r="W172" i="1"/>
  <c r="S172" i="1"/>
  <c r="O172" i="1"/>
  <c r="K172" i="1"/>
  <c r="G172" i="1"/>
  <c r="AE171" i="1"/>
  <c r="AD171" i="1"/>
  <c r="AC170" i="1"/>
  <c r="AB170" i="1"/>
  <c r="AA169" i="1"/>
  <c r="Y173" i="1" l="1"/>
  <c r="AE173" i="1" s="1"/>
  <c r="Y180" i="1"/>
  <c r="AE180" i="1" s="1"/>
  <c r="Y181" i="1"/>
  <c r="AE181" i="1" s="1"/>
  <c r="Y182" i="1"/>
  <c r="AE182" i="1" s="1"/>
  <c r="Y183" i="1"/>
  <c r="AE183" i="1" s="1"/>
  <c r="Y184" i="1"/>
  <c r="AE184" i="1" s="1"/>
  <c r="Y185" i="1"/>
  <c r="AE185" i="1" s="1"/>
  <c r="Y174" i="1"/>
  <c r="AE174" i="1" s="1"/>
  <c r="Y175" i="1"/>
  <c r="AE175" i="1" s="1"/>
  <c r="Y176" i="1"/>
  <c r="AE176" i="1" s="1"/>
  <c r="Y177" i="1"/>
  <c r="AE177" i="1" s="1"/>
  <c r="Y178" i="1"/>
  <c r="AE178" i="1" s="1"/>
  <c r="Y192" i="1"/>
  <c r="AE192" i="1" s="1"/>
  <c r="Y193" i="1"/>
  <c r="AE193" i="1" s="1"/>
  <c r="Y194" i="1"/>
  <c r="AE194" i="1" s="1"/>
  <c r="Y195" i="1"/>
  <c r="AE195" i="1" s="1"/>
  <c r="Y196" i="1"/>
  <c r="AE196" i="1" s="1"/>
  <c r="Y197" i="1"/>
  <c r="AE197" i="1" s="1"/>
  <c r="Y198" i="1"/>
  <c r="AE198" i="1" s="1"/>
  <c r="Y199" i="1"/>
  <c r="AE199" i="1" s="1"/>
  <c r="Y200" i="1"/>
  <c r="AE200" i="1" s="1"/>
  <c r="Y201" i="1"/>
  <c r="AE201" i="1" s="1"/>
  <c r="Y202" i="1"/>
  <c r="AE202" i="1" s="1"/>
  <c r="Y203" i="1"/>
  <c r="AE203" i="1" s="1"/>
  <c r="Y204" i="1"/>
  <c r="AE204" i="1" s="1"/>
  <c r="Y205" i="1"/>
  <c r="AE205" i="1" s="1"/>
  <c r="Y206" i="1"/>
  <c r="AE206" i="1" s="1"/>
  <c r="Y172" i="1"/>
  <c r="AE172" i="1" s="1"/>
  <c r="Y186" i="1"/>
  <c r="AE186" i="1" s="1"/>
  <c r="AA149" i="1"/>
  <c r="AB150" i="1"/>
  <c r="AC150" i="1"/>
  <c r="AD151" i="1"/>
  <c r="AE151" i="1"/>
  <c r="G152" i="1"/>
  <c r="K152" i="1"/>
  <c r="O152" i="1"/>
  <c r="S152" i="1"/>
  <c r="W152" i="1"/>
  <c r="AA152" i="1"/>
  <c r="AB152" i="1"/>
  <c r="AC152" i="1"/>
  <c r="AD152" i="1"/>
  <c r="G153" i="1"/>
  <c r="K153" i="1"/>
  <c r="O153" i="1"/>
  <c r="S153" i="1"/>
  <c r="W153" i="1"/>
  <c r="AA153" i="1"/>
  <c r="AB153" i="1"/>
  <c r="AC153" i="1"/>
  <c r="AD153" i="1"/>
  <c r="G154" i="1"/>
  <c r="K154" i="1"/>
  <c r="O154" i="1"/>
  <c r="S154" i="1"/>
  <c r="W154" i="1"/>
  <c r="AA154" i="1"/>
  <c r="AB154" i="1"/>
  <c r="AC154" i="1"/>
  <c r="AD154" i="1"/>
  <c r="G155" i="1"/>
  <c r="K155" i="1"/>
  <c r="O155" i="1"/>
  <c r="S155" i="1"/>
  <c r="W155" i="1"/>
  <c r="Y155" i="1" s="1"/>
  <c r="AE155" i="1" s="1"/>
  <c r="AA155" i="1"/>
  <c r="AB155" i="1"/>
  <c r="AC155" i="1"/>
  <c r="AD155" i="1"/>
  <c r="G156" i="1"/>
  <c r="K156" i="1"/>
  <c r="O156" i="1"/>
  <c r="S156" i="1"/>
  <c r="W156" i="1"/>
  <c r="AA156" i="1"/>
  <c r="AB156" i="1"/>
  <c r="AC156" i="1"/>
  <c r="AD156" i="1"/>
  <c r="G157" i="1"/>
  <c r="K157" i="1"/>
  <c r="O157" i="1"/>
  <c r="S157" i="1"/>
  <c r="W157" i="1"/>
  <c r="Y157" i="1" s="1"/>
  <c r="AE157" i="1" s="1"/>
  <c r="AA157" i="1"/>
  <c r="AB157" i="1"/>
  <c r="AC157" i="1"/>
  <c r="AD157" i="1"/>
  <c r="G158" i="1"/>
  <c r="K158" i="1"/>
  <c r="O158" i="1"/>
  <c r="S158" i="1"/>
  <c r="W158" i="1"/>
  <c r="AA158" i="1"/>
  <c r="AB158" i="1"/>
  <c r="AC158" i="1"/>
  <c r="AD158" i="1"/>
  <c r="G159" i="1"/>
  <c r="K159" i="1"/>
  <c r="O159" i="1"/>
  <c r="S159" i="1"/>
  <c r="W159" i="1"/>
  <c r="AA159" i="1"/>
  <c r="AB159" i="1"/>
  <c r="AC159" i="1"/>
  <c r="AD159" i="1"/>
  <c r="G160" i="1"/>
  <c r="K160" i="1"/>
  <c r="O160" i="1"/>
  <c r="S160" i="1"/>
  <c r="W160" i="1"/>
  <c r="AA160" i="1"/>
  <c r="AB160" i="1"/>
  <c r="AC160" i="1"/>
  <c r="AD160" i="1"/>
  <c r="G161" i="1"/>
  <c r="K161" i="1"/>
  <c r="O161" i="1"/>
  <c r="S161" i="1"/>
  <c r="W161" i="1"/>
  <c r="AA161" i="1"/>
  <c r="AB161" i="1"/>
  <c r="AC161" i="1"/>
  <c r="AD161" i="1"/>
  <c r="G162" i="1"/>
  <c r="K162" i="1"/>
  <c r="O162" i="1"/>
  <c r="S162" i="1"/>
  <c r="W162" i="1"/>
  <c r="AA162" i="1"/>
  <c r="AB162" i="1"/>
  <c r="AC162" i="1"/>
  <c r="AD162" i="1"/>
  <c r="G163" i="1"/>
  <c r="K163" i="1"/>
  <c r="O163" i="1"/>
  <c r="S163" i="1"/>
  <c r="W163" i="1"/>
  <c r="AA163" i="1"/>
  <c r="AB163" i="1"/>
  <c r="AC163" i="1"/>
  <c r="AD163" i="1"/>
  <c r="G164" i="1"/>
  <c r="K164" i="1"/>
  <c r="O164" i="1"/>
  <c r="S164" i="1"/>
  <c r="W164" i="1"/>
  <c r="AA164" i="1"/>
  <c r="AB164" i="1"/>
  <c r="AC164" i="1"/>
  <c r="AD164" i="1"/>
  <c r="G165" i="1"/>
  <c r="K165" i="1"/>
  <c r="O165" i="1"/>
  <c r="S165" i="1"/>
  <c r="W165" i="1"/>
  <c r="AA165" i="1"/>
  <c r="AB165" i="1"/>
  <c r="AC165" i="1"/>
  <c r="AD165" i="1"/>
  <c r="G166" i="1"/>
  <c r="K166" i="1"/>
  <c r="O166" i="1"/>
  <c r="S166" i="1"/>
  <c r="W166" i="1"/>
  <c r="AA166" i="1"/>
  <c r="AB166" i="1"/>
  <c r="AC166" i="1"/>
  <c r="AD166" i="1"/>
  <c r="Y153" i="1" l="1"/>
  <c r="AE153" i="1" s="1"/>
  <c r="Y152" i="1"/>
  <c r="AE152" i="1" s="1"/>
  <c r="Y161" i="1"/>
  <c r="AE161" i="1" s="1"/>
  <c r="Y165" i="1"/>
  <c r="AE165" i="1" s="1"/>
  <c r="Y160" i="1"/>
  <c r="AE160" i="1" s="1"/>
  <c r="Y163" i="1"/>
  <c r="AE163" i="1" s="1"/>
  <c r="Y164" i="1"/>
  <c r="AE164" i="1" s="1"/>
  <c r="Y159" i="1"/>
  <c r="AE159" i="1" s="1"/>
  <c r="Y156" i="1"/>
  <c r="AE156" i="1" s="1"/>
  <c r="Y166" i="1"/>
  <c r="AE166" i="1" s="1"/>
  <c r="Y162" i="1"/>
  <c r="AE162" i="1" s="1"/>
  <c r="Y158" i="1"/>
  <c r="AE158" i="1" s="1"/>
  <c r="Y154" i="1"/>
  <c r="AE154" i="1" s="1"/>
  <c r="AD130" i="1"/>
  <c r="AE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A128" i="1"/>
  <c r="AB129" i="1"/>
  <c r="AC129" i="1"/>
  <c r="AA131" i="1"/>
  <c r="AB131" i="1"/>
  <c r="AC131" i="1"/>
  <c r="AA132" i="1"/>
  <c r="AB132" i="1"/>
  <c r="AC132" i="1"/>
  <c r="AA133" i="1"/>
  <c r="AB133" i="1"/>
  <c r="AC133" i="1"/>
  <c r="AA134" i="1"/>
  <c r="AB134" i="1"/>
  <c r="AC134" i="1"/>
  <c r="AA135" i="1"/>
  <c r="AB135" i="1"/>
  <c r="AC135" i="1"/>
  <c r="AA136" i="1"/>
  <c r="AB136" i="1"/>
  <c r="AC136" i="1"/>
  <c r="AA137" i="1"/>
  <c r="AB137" i="1"/>
  <c r="AC137" i="1"/>
  <c r="AA138" i="1"/>
  <c r="AB138" i="1"/>
  <c r="AC138" i="1"/>
  <c r="AA139" i="1"/>
  <c r="AB139" i="1"/>
  <c r="AC139" i="1"/>
  <c r="AA140" i="1"/>
  <c r="AB140" i="1"/>
  <c r="AC140" i="1"/>
  <c r="AA141" i="1"/>
  <c r="AB141" i="1"/>
  <c r="AC141" i="1"/>
  <c r="AA142" i="1"/>
  <c r="AB142" i="1"/>
  <c r="AC142" i="1"/>
  <c r="AA143" i="1"/>
  <c r="AB143" i="1"/>
  <c r="AC143" i="1"/>
  <c r="AA144" i="1"/>
  <c r="AB144" i="1"/>
  <c r="AC144" i="1"/>
  <c r="AA145" i="1"/>
  <c r="AB145" i="1"/>
  <c r="AC145" i="1"/>
  <c r="AD110" i="1"/>
  <c r="AE110" i="1"/>
  <c r="AD115" i="1"/>
  <c r="AD116" i="1"/>
  <c r="AD117" i="1"/>
  <c r="AD118" i="1"/>
  <c r="AD119" i="1"/>
  <c r="AD120" i="1"/>
  <c r="AD121" i="1"/>
  <c r="AD122" i="1"/>
  <c r="AD123" i="1"/>
  <c r="AD124" i="1"/>
  <c r="AD125" i="1"/>
  <c r="AA108" i="1"/>
  <c r="AB109" i="1"/>
  <c r="AC109" i="1"/>
  <c r="AA111" i="1"/>
  <c r="AC112" i="1"/>
  <c r="AA112" i="1"/>
  <c r="AC111" i="1"/>
  <c r="AA113" i="1"/>
  <c r="AC114" i="1"/>
  <c r="AA114" i="1"/>
  <c r="AC113" i="1"/>
  <c r="AA115" i="1"/>
  <c r="AB115" i="1"/>
  <c r="AC115" i="1"/>
  <c r="AA116" i="1"/>
  <c r="AB116" i="1"/>
  <c r="AC116" i="1"/>
  <c r="AA117" i="1"/>
  <c r="AB117" i="1"/>
  <c r="AC117" i="1"/>
  <c r="AA118" i="1"/>
  <c r="AB118" i="1"/>
  <c r="AC118" i="1"/>
  <c r="AA119" i="1"/>
  <c r="AB119" i="1"/>
  <c r="AC119" i="1"/>
  <c r="AA120" i="1"/>
  <c r="AB120" i="1"/>
  <c r="AC120" i="1"/>
  <c r="AA121" i="1"/>
  <c r="AB121" i="1"/>
  <c r="AC121" i="1"/>
  <c r="AA122" i="1"/>
  <c r="AB122" i="1"/>
  <c r="AC122" i="1"/>
  <c r="AA123" i="1"/>
  <c r="AB123" i="1"/>
  <c r="AC123" i="1"/>
  <c r="AA124" i="1"/>
  <c r="AB124" i="1"/>
  <c r="AC124" i="1"/>
  <c r="AA125" i="1"/>
  <c r="AB125" i="1"/>
  <c r="AC125" i="1"/>
  <c r="AD90" i="1"/>
  <c r="AE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A88" i="1"/>
  <c r="AB89" i="1"/>
  <c r="AC89" i="1"/>
  <c r="AA91" i="1"/>
  <c r="AB91" i="1"/>
  <c r="AC91" i="1"/>
  <c r="AA92" i="1"/>
  <c r="AB92" i="1"/>
  <c r="AC92" i="1"/>
  <c r="AA93" i="1"/>
  <c r="AB93" i="1"/>
  <c r="AC93" i="1"/>
  <c r="AA94" i="1"/>
  <c r="AB94" i="1"/>
  <c r="AC94" i="1"/>
  <c r="AA95" i="1"/>
  <c r="AB95" i="1"/>
  <c r="AC95" i="1"/>
  <c r="AA96" i="1"/>
  <c r="AB96" i="1"/>
  <c r="AC96" i="1"/>
  <c r="AA97" i="1"/>
  <c r="AB97" i="1"/>
  <c r="AC97" i="1"/>
  <c r="AA98" i="1"/>
  <c r="AB98" i="1"/>
  <c r="AC98" i="1"/>
  <c r="AA99" i="1"/>
  <c r="AB99" i="1"/>
  <c r="AC99" i="1"/>
  <c r="AA100" i="1"/>
  <c r="AB100" i="1"/>
  <c r="AC100" i="1"/>
  <c r="AA101" i="1"/>
  <c r="AB101" i="1"/>
  <c r="AC101" i="1"/>
  <c r="AA102" i="1"/>
  <c r="AB102" i="1"/>
  <c r="AC102" i="1"/>
  <c r="AA103" i="1"/>
  <c r="AB103" i="1"/>
  <c r="AC103" i="1"/>
  <c r="AA104" i="1"/>
  <c r="AB104" i="1"/>
  <c r="AC104" i="1"/>
  <c r="AA105" i="1"/>
  <c r="AB105" i="1"/>
  <c r="AC105" i="1"/>
  <c r="AD70" i="1"/>
  <c r="AE70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A68" i="1"/>
  <c r="AB69" i="1"/>
  <c r="AC69" i="1"/>
  <c r="AA71" i="1"/>
  <c r="AC71" i="1"/>
  <c r="AA72" i="1"/>
  <c r="AC72" i="1"/>
  <c r="AA73" i="1"/>
  <c r="AB73" i="1"/>
  <c r="AC73" i="1"/>
  <c r="AA74" i="1"/>
  <c r="AB74" i="1"/>
  <c r="AC74" i="1"/>
  <c r="AA75" i="1"/>
  <c r="AB75" i="1"/>
  <c r="AC75" i="1"/>
  <c r="AA76" i="1"/>
  <c r="AB76" i="1"/>
  <c r="AC76" i="1"/>
  <c r="AA77" i="1"/>
  <c r="AB77" i="1"/>
  <c r="AC77" i="1"/>
  <c r="AA78" i="1"/>
  <c r="AB78" i="1"/>
  <c r="AC78" i="1"/>
  <c r="AA79" i="1"/>
  <c r="AB79" i="1"/>
  <c r="AC79" i="1"/>
  <c r="AA80" i="1"/>
  <c r="AB80" i="1"/>
  <c r="AC80" i="1"/>
  <c r="AA81" i="1"/>
  <c r="AB81" i="1"/>
  <c r="AC81" i="1"/>
  <c r="AA82" i="1"/>
  <c r="AB82" i="1"/>
  <c r="AC82" i="1"/>
  <c r="AA83" i="1"/>
  <c r="AB83" i="1"/>
  <c r="AC83" i="1"/>
  <c r="AA84" i="1"/>
  <c r="AB84" i="1"/>
  <c r="AC84" i="1"/>
  <c r="AA85" i="1"/>
  <c r="AB85" i="1"/>
  <c r="AC85" i="1"/>
  <c r="AD50" i="1"/>
  <c r="AE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A48" i="1"/>
  <c r="AB49" i="1"/>
  <c r="AC49" i="1"/>
  <c r="AA51" i="1"/>
  <c r="AB51" i="1"/>
  <c r="AC51" i="1"/>
  <c r="AA52" i="1"/>
  <c r="AB52" i="1"/>
  <c r="AC52" i="1"/>
  <c r="AA53" i="1"/>
  <c r="AB53" i="1"/>
  <c r="AC53" i="1"/>
  <c r="AA54" i="1"/>
  <c r="AB54" i="1"/>
  <c r="AC54" i="1"/>
  <c r="AA55" i="1"/>
  <c r="AB55" i="1"/>
  <c r="AC55" i="1"/>
  <c r="AA56" i="1"/>
  <c r="AB56" i="1"/>
  <c r="AC56" i="1"/>
  <c r="AA57" i="1"/>
  <c r="AB57" i="1"/>
  <c r="AC57" i="1"/>
  <c r="AA58" i="1"/>
  <c r="AB58" i="1"/>
  <c r="AC58" i="1"/>
  <c r="AA59" i="1"/>
  <c r="AB59" i="1"/>
  <c r="AC59" i="1"/>
  <c r="AA60" i="1"/>
  <c r="AB60" i="1"/>
  <c r="AC60" i="1"/>
  <c r="AA61" i="1"/>
  <c r="AB61" i="1"/>
  <c r="AC61" i="1"/>
  <c r="AA62" i="1"/>
  <c r="AB62" i="1"/>
  <c r="AC62" i="1"/>
  <c r="AA63" i="1"/>
  <c r="AB63" i="1"/>
  <c r="AC63" i="1"/>
  <c r="AA64" i="1"/>
  <c r="AB64" i="1"/>
  <c r="AC64" i="1"/>
  <c r="AA65" i="1"/>
  <c r="AB65" i="1"/>
  <c r="AC65" i="1"/>
  <c r="AD35" i="1"/>
  <c r="AE35" i="1"/>
  <c r="AD40" i="1"/>
  <c r="AD41" i="1"/>
  <c r="AD42" i="1"/>
  <c r="AD43" i="1"/>
  <c r="AD44" i="1"/>
  <c r="AD45" i="1"/>
  <c r="AA33" i="1"/>
  <c r="AB34" i="1"/>
  <c r="AC34" i="1"/>
  <c r="AA36" i="1"/>
  <c r="AC37" i="1"/>
  <c r="AA37" i="1"/>
  <c r="AC36" i="1"/>
  <c r="AA38" i="1"/>
  <c r="AC39" i="1"/>
  <c r="AA39" i="1"/>
  <c r="AC38" i="1"/>
  <c r="AA40" i="1"/>
  <c r="AB40" i="1"/>
  <c r="AC40" i="1"/>
  <c r="AA41" i="1"/>
  <c r="AB41" i="1"/>
  <c r="AC41" i="1"/>
  <c r="AA42" i="1"/>
  <c r="AB42" i="1"/>
  <c r="AC42" i="1"/>
  <c r="AA43" i="1"/>
  <c r="AB43" i="1"/>
  <c r="AC43" i="1"/>
  <c r="AA44" i="1"/>
  <c r="AB44" i="1"/>
  <c r="AC44" i="1"/>
  <c r="AA45" i="1"/>
  <c r="AB45" i="1"/>
  <c r="AC45" i="1"/>
  <c r="AD20" i="1"/>
  <c r="AE20" i="1"/>
  <c r="AD21" i="1"/>
  <c r="AD22" i="1"/>
  <c r="AD23" i="1"/>
  <c r="AD24" i="1"/>
  <c r="AD25" i="1"/>
  <c r="AD26" i="1"/>
  <c r="AD27" i="1"/>
  <c r="AD28" i="1"/>
  <c r="AD29" i="1"/>
  <c r="AD30" i="1"/>
  <c r="AA18" i="1"/>
  <c r="AB19" i="1"/>
  <c r="AC19" i="1"/>
  <c r="AA21" i="1"/>
  <c r="AB21" i="1"/>
  <c r="AC21" i="1"/>
  <c r="AA22" i="1"/>
  <c r="AB22" i="1"/>
  <c r="AC22" i="1"/>
  <c r="AA23" i="1"/>
  <c r="AB23" i="1"/>
  <c r="AC23" i="1"/>
  <c r="AA24" i="1"/>
  <c r="AB24" i="1"/>
  <c r="AC24" i="1"/>
  <c r="AA25" i="1"/>
  <c r="AB25" i="1"/>
  <c r="AC25" i="1"/>
  <c r="AA26" i="1"/>
  <c r="AB26" i="1"/>
  <c r="AC26" i="1"/>
  <c r="AA27" i="1"/>
  <c r="AB27" i="1"/>
  <c r="AC27" i="1"/>
  <c r="AA28" i="1"/>
  <c r="AB28" i="1"/>
  <c r="AC28" i="1"/>
  <c r="AA29" i="1"/>
  <c r="AB29" i="1"/>
  <c r="AC29" i="1"/>
  <c r="AA30" i="1"/>
  <c r="AB30" i="1"/>
  <c r="AC30" i="1"/>
  <c r="AD5" i="1"/>
  <c r="AE5" i="1"/>
  <c r="AD6" i="1"/>
  <c r="AD7" i="1"/>
  <c r="AD8" i="1"/>
  <c r="AD9" i="1"/>
  <c r="AD10" i="1"/>
  <c r="AD11" i="1"/>
  <c r="AD12" i="1"/>
  <c r="AD13" i="1"/>
  <c r="AD14" i="1"/>
  <c r="AD15" i="1"/>
  <c r="AA3" i="1"/>
  <c r="AB4" i="1"/>
  <c r="AC4" i="1"/>
  <c r="AA6" i="1"/>
  <c r="AB6" i="1"/>
  <c r="AC6" i="1"/>
  <c r="AA7" i="1"/>
  <c r="AB7" i="1"/>
  <c r="AC7" i="1"/>
  <c r="AA8" i="1"/>
  <c r="AB8" i="1"/>
  <c r="AC8" i="1"/>
  <c r="AA9" i="1"/>
  <c r="AB9" i="1"/>
  <c r="AC9" i="1"/>
  <c r="AA10" i="1"/>
  <c r="AB10" i="1"/>
  <c r="AC10" i="1"/>
  <c r="AA11" i="1"/>
  <c r="AB11" i="1"/>
  <c r="AC11" i="1"/>
  <c r="AA12" i="1"/>
  <c r="AB12" i="1"/>
  <c r="AC12" i="1"/>
  <c r="AA13" i="1"/>
  <c r="AB13" i="1"/>
  <c r="AC13" i="1"/>
  <c r="AA14" i="1"/>
  <c r="AB14" i="1"/>
  <c r="AC14" i="1"/>
  <c r="AA15" i="1"/>
  <c r="AB15" i="1"/>
  <c r="AC15" i="1"/>
  <c r="W137" i="1"/>
  <c r="W138" i="1"/>
  <c r="W139" i="1"/>
  <c r="W140" i="1"/>
  <c r="W141" i="1"/>
  <c r="W142" i="1"/>
  <c r="W143" i="1"/>
  <c r="W144" i="1"/>
  <c r="W145" i="1"/>
  <c r="S137" i="1"/>
  <c r="S138" i="1"/>
  <c r="S139" i="1"/>
  <c r="S140" i="1"/>
  <c r="S141" i="1"/>
  <c r="S142" i="1"/>
  <c r="S143" i="1"/>
  <c r="S144" i="1"/>
  <c r="S145" i="1"/>
  <c r="O137" i="1"/>
  <c r="O138" i="1"/>
  <c r="O139" i="1"/>
  <c r="O140" i="1"/>
  <c r="O141" i="1"/>
  <c r="O142" i="1"/>
  <c r="O143" i="1"/>
  <c r="O144" i="1"/>
  <c r="O145" i="1"/>
  <c r="K137" i="1"/>
  <c r="K138" i="1"/>
  <c r="K139" i="1"/>
  <c r="K140" i="1"/>
  <c r="K141" i="1"/>
  <c r="K142" i="1"/>
  <c r="K143" i="1"/>
  <c r="K144" i="1"/>
  <c r="K145" i="1"/>
  <c r="G137" i="1"/>
  <c r="G138" i="1"/>
  <c r="G139" i="1"/>
  <c r="G140" i="1"/>
  <c r="G141" i="1"/>
  <c r="G142" i="1"/>
  <c r="G143" i="1"/>
  <c r="G144" i="1"/>
  <c r="G145" i="1"/>
  <c r="W120" i="1"/>
  <c r="W121" i="1"/>
  <c r="W122" i="1"/>
  <c r="W123" i="1"/>
  <c r="W124" i="1"/>
  <c r="W125" i="1"/>
  <c r="S120" i="1"/>
  <c r="S121" i="1"/>
  <c r="S122" i="1"/>
  <c r="S123" i="1"/>
  <c r="S124" i="1"/>
  <c r="S125" i="1"/>
  <c r="O120" i="1"/>
  <c r="O121" i="1"/>
  <c r="O122" i="1"/>
  <c r="O123" i="1"/>
  <c r="O124" i="1"/>
  <c r="O125" i="1"/>
  <c r="K120" i="1"/>
  <c r="K121" i="1"/>
  <c r="K122" i="1"/>
  <c r="K123" i="1"/>
  <c r="K124" i="1"/>
  <c r="K125" i="1"/>
  <c r="G120" i="1"/>
  <c r="Y120" i="1" s="1"/>
  <c r="AE120" i="1" s="1"/>
  <c r="G121" i="1"/>
  <c r="Y121" i="1" s="1"/>
  <c r="AE121" i="1" s="1"/>
  <c r="G122" i="1"/>
  <c r="Y122" i="1" s="1"/>
  <c r="AE122" i="1" s="1"/>
  <c r="G123" i="1"/>
  <c r="Y123" i="1" s="1"/>
  <c r="AE123" i="1" s="1"/>
  <c r="G124" i="1"/>
  <c r="Y124" i="1" s="1"/>
  <c r="AE124" i="1" s="1"/>
  <c r="G125" i="1"/>
  <c r="Y125" i="1" s="1"/>
  <c r="AE125" i="1" s="1"/>
  <c r="W101" i="1"/>
  <c r="W102" i="1"/>
  <c r="W103" i="1"/>
  <c r="W104" i="1"/>
  <c r="W105" i="1"/>
  <c r="S101" i="1"/>
  <c r="S102" i="1"/>
  <c r="S103" i="1"/>
  <c r="S104" i="1"/>
  <c r="S105" i="1"/>
  <c r="O101" i="1"/>
  <c r="O102" i="1"/>
  <c r="O103" i="1"/>
  <c r="O104" i="1"/>
  <c r="O105" i="1"/>
  <c r="K101" i="1"/>
  <c r="K102" i="1"/>
  <c r="K103" i="1"/>
  <c r="K104" i="1"/>
  <c r="K105" i="1"/>
  <c r="G101" i="1"/>
  <c r="G102" i="1"/>
  <c r="G103" i="1"/>
  <c r="G104" i="1"/>
  <c r="G105" i="1"/>
  <c r="W83" i="1"/>
  <c r="W84" i="1"/>
  <c r="W85" i="1"/>
  <c r="S83" i="1"/>
  <c r="S84" i="1"/>
  <c r="S85" i="1"/>
  <c r="O83" i="1"/>
  <c r="O84" i="1"/>
  <c r="O85" i="1"/>
  <c r="K83" i="1"/>
  <c r="K84" i="1"/>
  <c r="K85" i="1"/>
  <c r="G83" i="1"/>
  <c r="G84" i="1"/>
  <c r="G85" i="1"/>
  <c r="W61" i="1"/>
  <c r="W62" i="1"/>
  <c r="W63" i="1"/>
  <c r="W64" i="1"/>
  <c r="W65" i="1"/>
  <c r="S61" i="1"/>
  <c r="S62" i="1"/>
  <c r="S63" i="1"/>
  <c r="S64" i="1"/>
  <c r="S65" i="1"/>
  <c r="O61" i="1"/>
  <c r="O62" i="1"/>
  <c r="O63" i="1"/>
  <c r="O64" i="1"/>
  <c r="O65" i="1"/>
  <c r="K61" i="1"/>
  <c r="K62" i="1"/>
  <c r="K63" i="1"/>
  <c r="K64" i="1"/>
  <c r="K65" i="1"/>
  <c r="G61" i="1"/>
  <c r="G62" i="1"/>
  <c r="G63" i="1"/>
  <c r="Y63" i="1" s="1"/>
  <c r="AE63" i="1" s="1"/>
  <c r="G64" i="1"/>
  <c r="G65" i="1"/>
  <c r="W60" i="1"/>
  <c r="S60" i="1"/>
  <c r="O60" i="1"/>
  <c r="K60" i="1"/>
  <c r="G60" i="1"/>
  <c r="W39" i="1"/>
  <c r="W40" i="1"/>
  <c r="W41" i="1"/>
  <c r="W42" i="1"/>
  <c r="W43" i="1"/>
  <c r="W44" i="1"/>
  <c r="W45" i="1"/>
  <c r="S39" i="1"/>
  <c r="S40" i="1"/>
  <c r="S41" i="1"/>
  <c r="S42" i="1"/>
  <c r="S43" i="1"/>
  <c r="S44" i="1"/>
  <c r="S45" i="1"/>
  <c r="O39" i="1"/>
  <c r="O40" i="1"/>
  <c r="O41" i="1"/>
  <c r="O42" i="1"/>
  <c r="O43" i="1"/>
  <c r="O44" i="1"/>
  <c r="O45" i="1"/>
  <c r="K39" i="1"/>
  <c r="K40" i="1"/>
  <c r="K41" i="1"/>
  <c r="K42" i="1"/>
  <c r="K43" i="1"/>
  <c r="K44" i="1"/>
  <c r="K45" i="1"/>
  <c r="G39" i="1"/>
  <c r="G40" i="1"/>
  <c r="G41" i="1"/>
  <c r="G42" i="1"/>
  <c r="G43" i="1"/>
  <c r="G44" i="1"/>
  <c r="G45" i="1"/>
  <c r="G38" i="1"/>
  <c r="K38" i="1"/>
  <c r="O38" i="1"/>
  <c r="S38" i="1"/>
  <c r="W38" i="1"/>
  <c r="W23" i="1"/>
  <c r="W24" i="1"/>
  <c r="W25" i="1"/>
  <c r="W26" i="1"/>
  <c r="W27" i="1"/>
  <c r="W28" i="1"/>
  <c r="W29" i="1"/>
  <c r="W30" i="1"/>
  <c r="S23" i="1"/>
  <c r="S24" i="1"/>
  <c r="S25" i="1"/>
  <c r="S26" i="1"/>
  <c r="S27" i="1"/>
  <c r="S28" i="1"/>
  <c r="S29" i="1"/>
  <c r="S30" i="1"/>
  <c r="O23" i="1"/>
  <c r="O24" i="1"/>
  <c r="O25" i="1"/>
  <c r="O26" i="1"/>
  <c r="O27" i="1"/>
  <c r="O28" i="1"/>
  <c r="O29" i="1"/>
  <c r="O30" i="1"/>
  <c r="K23" i="1"/>
  <c r="K24" i="1"/>
  <c r="K25" i="1"/>
  <c r="K26" i="1"/>
  <c r="K27" i="1"/>
  <c r="K28" i="1"/>
  <c r="K29" i="1"/>
  <c r="K30" i="1"/>
  <c r="G23" i="1"/>
  <c r="Y23" i="1" s="1"/>
  <c r="AE23" i="1" s="1"/>
  <c r="G24" i="1"/>
  <c r="Y24" i="1" s="1"/>
  <c r="AE24" i="1" s="1"/>
  <c r="G25" i="1"/>
  <c r="Y25" i="1" s="1"/>
  <c r="AE25" i="1" s="1"/>
  <c r="G26" i="1"/>
  <c r="Y26" i="1" s="1"/>
  <c r="AE26" i="1" s="1"/>
  <c r="G27" i="1"/>
  <c r="Y27" i="1" s="1"/>
  <c r="AE27" i="1" s="1"/>
  <c r="G28" i="1"/>
  <c r="Y28" i="1" s="1"/>
  <c r="AE28" i="1" s="1"/>
  <c r="G29" i="1"/>
  <c r="Y29" i="1" s="1"/>
  <c r="AE29" i="1" s="1"/>
  <c r="G30" i="1"/>
  <c r="Y30" i="1" s="1"/>
  <c r="AE30" i="1" s="1"/>
  <c r="W10" i="1"/>
  <c r="W11" i="1"/>
  <c r="W12" i="1"/>
  <c r="W13" i="1"/>
  <c r="W14" i="1"/>
  <c r="W15" i="1"/>
  <c r="S10" i="1"/>
  <c r="S11" i="1"/>
  <c r="S12" i="1"/>
  <c r="S13" i="1"/>
  <c r="S14" i="1"/>
  <c r="S15" i="1"/>
  <c r="O10" i="1"/>
  <c r="O11" i="1"/>
  <c r="O12" i="1"/>
  <c r="O13" i="1"/>
  <c r="O14" i="1"/>
  <c r="O15" i="1"/>
  <c r="K10" i="1"/>
  <c r="K11" i="1"/>
  <c r="K12" i="1"/>
  <c r="K13" i="1"/>
  <c r="K14" i="1"/>
  <c r="K15" i="1"/>
  <c r="G10" i="1"/>
  <c r="Y10" i="1" s="1"/>
  <c r="AE10" i="1" s="1"/>
  <c r="G11" i="1"/>
  <c r="Y11" i="1" s="1"/>
  <c r="AE11" i="1" s="1"/>
  <c r="G12" i="1"/>
  <c r="Y12" i="1" s="1"/>
  <c r="AE12" i="1" s="1"/>
  <c r="G13" i="1"/>
  <c r="Y13" i="1" s="1"/>
  <c r="AE13" i="1" s="1"/>
  <c r="G14" i="1"/>
  <c r="Y14" i="1" s="1"/>
  <c r="AE14" i="1" s="1"/>
  <c r="G15" i="1"/>
  <c r="Y15" i="1" s="1"/>
  <c r="AE15" i="1" s="1"/>
  <c r="G6" i="1"/>
  <c r="K6" i="1"/>
  <c r="O6" i="1"/>
  <c r="S6" i="1"/>
  <c r="W6" i="1"/>
  <c r="G7" i="1"/>
  <c r="K7" i="1"/>
  <c r="O7" i="1"/>
  <c r="S7" i="1"/>
  <c r="W7" i="1"/>
  <c r="G8" i="1"/>
  <c r="K8" i="1"/>
  <c r="O8" i="1"/>
  <c r="S8" i="1"/>
  <c r="W8" i="1"/>
  <c r="G9" i="1"/>
  <c r="K9" i="1"/>
  <c r="O9" i="1"/>
  <c r="S9" i="1"/>
  <c r="W9" i="1"/>
  <c r="G21" i="1"/>
  <c r="K21" i="1"/>
  <c r="O21" i="1"/>
  <c r="S21" i="1"/>
  <c r="W21" i="1"/>
  <c r="G22" i="1"/>
  <c r="K22" i="1"/>
  <c r="O22" i="1"/>
  <c r="S22" i="1"/>
  <c r="W22" i="1"/>
  <c r="G36" i="1"/>
  <c r="K36" i="1"/>
  <c r="O36" i="1"/>
  <c r="S36" i="1"/>
  <c r="W36" i="1"/>
  <c r="G37" i="1"/>
  <c r="K37" i="1"/>
  <c r="O37" i="1"/>
  <c r="S37" i="1"/>
  <c r="W37" i="1"/>
  <c r="G51" i="1"/>
  <c r="K51" i="1"/>
  <c r="O51" i="1"/>
  <c r="S51" i="1"/>
  <c r="W51" i="1"/>
  <c r="G52" i="1"/>
  <c r="K52" i="1"/>
  <c r="O52" i="1"/>
  <c r="S52" i="1"/>
  <c r="W52" i="1"/>
  <c r="G53" i="1"/>
  <c r="K53" i="1"/>
  <c r="O53" i="1"/>
  <c r="S53" i="1"/>
  <c r="W53" i="1"/>
  <c r="G54" i="1"/>
  <c r="K54" i="1"/>
  <c r="O54" i="1"/>
  <c r="S54" i="1"/>
  <c r="W54" i="1"/>
  <c r="G55" i="1"/>
  <c r="K55" i="1"/>
  <c r="O55" i="1"/>
  <c r="S55" i="1"/>
  <c r="W55" i="1"/>
  <c r="G56" i="1"/>
  <c r="K56" i="1"/>
  <c r="O56" i="1"/>
  <c r="S56" i="1"/>
  <c r="W56" i="1"/>
  <c r="G57" i="1"/>
  <c r="K57" i="1"/>
  <c r="O57" i="1"/>
  <c r="S57" i="1"/>
  <c r="W57" i="1"/>
  <c r="G58" i="1"/>
  <c r="K58" i="1"/>
  <c r="O58" i="1"/>
  <c r="S58" i="1"/>
  <c r="W58" i="1"/>
  <c r="G59" i="1"/>
  <c r="K59" i="1"/>
  <c r="O59" i="1"/>
  <c r="S59" i="1"/>
  <c r="W59" i="1"/>
  <c r="G71" i="1"/>
  <c r="K71" i="1"/>
  <c r="O71" i="1"/>
  <c r="S71" i="1"/>
  <c r="W71" i="1"/>
  <c r="G72" i="1"/>
  <c r="K72" i="1"/>
  <c r="O72" i="1"/>
  <c r="S72" i="1"/>
  <c r="W72" i="1"/>
  <c r="G73" i="1"/>
  <c r="K73" i="1"/>
  <c r="O73" i="1"/>
  <c r="S73" i="1"/>
  <c r="W73" i="1"/>
  <c r="G74" i="1"/>
  <c r="K74" i="1"/>
  <c r="O74" i="1"/>
  <c r="S74" i="1"/>
  <c r="W74" i="1"/>
  <c r="G75" i="1"/>
  <c r="K75" i="1"/>
  <c r="O75" i="1"/>
  <c r="S75" i="1"/>
  <c r="W75" i="1"/>
  <c r="G76" i="1"/>
  <c r="K76" i="1"/>
  <c r="O76" i="1"/>
  <c r="S76" i="1"/>
  <c r="W76" i="1"/>
  <c r="G77" i="1"/>
  <c r="K77" i="1"/>
  <c r="O77" i="1"/>
  <c r="S77" i="1"/>
  <c r="W77" i="1"/>
  <c r="G78" i="1"/>
  <c r="K78" i="1"/>
  <c r="O78" i="1"/>
  <c r="S78" i="1"/>
  <c r="W78" i="1"/>
  <c r="G79" i="1"/>
  <c r="K79" i="1"/>
  <c r="O79" i="1"/>
  <c r="S79" i="1"/>
  <c r="W79" i="1"/>
  <c r="G80" i="1"/>
  <c r="K80" i="1"/>
  <c r="O80" i="1"/>
  <c r="S80" i="1"/>
  <c r="W80" i="1"/>
  <c r="G81" i="1"/>
  <c r="K81" i="1"/>
  <c r="O81" i="1"/>
  <c r="S81" i="1"/>
  <c r="W81" i="1"/>
  <c r="G82" i="1"/>
  <c r="K82" i="1"/>
  <c r="O82" i="1"/>
  <c r="S82" i="1"/>
  <c r="W82" i="1"/>
  <c r="G91" i="1"/>
  <c r="K91" i="1"/>
  <c r="O91" i="1"/>
  <c r="S91" i="1"/>
  <c r="W91" i="1"/>
  <c r="G92" i="1"/>
  <c r="K92" i="1"/>
  <c r="O92" i="1"/>
  <c r="S92" i="1"/>
  <c r="W92" i="1"/>
  <c r="G93" i="1"/>
  <c r="K93" i="1"/>
  <c r="O93" i="1"/>
  <c r="S93" i="1"/>
  <c r="W93" i="1"/>
  <c r="G94" i="1"/>
  <c r="K94" i="1"/>
  <c r="O94" i="1"/>
  <c r="S94" i="1"/>
  <c r="W94" i="1"/>
  <c r="G95" i="1"/>
  <c r="K95" i="1"/>
  <c r="O95" i="1"/>
  <c r="S95" i="1"/>
  <c r="W95" i="1"/>
  <c r="G96" i="1"/>
  <c r="K96" i="1"/>
  <c r="O96" i="1"/>
  <c r="S96" i="1"/>
  <c r="W96" i="1"/>
  <c r="G97" i="1"/>
  <c r="K97" i="1"/>
  <c r="O97" i="1"/>
  <c r="S97" i="1"/>
  <c r="W97" i="1"/>
  <c r="G98" i="1"/>
  <c r="K98" i="1"/>
  <c r="O98" i="1"/>
  <c r="S98" i="1"/>
  <c r="W98" i="1"/>
  <c r="G99" i="1"/>
  <c r="K99" i="1"/>
  <c r="O99" i="1"/>
  <c r="S99" i="1"/>
  <c r="W99" i="1"/>
  <c r="G100" i="1"/>
  <c r="K100" i="1"/>
  <c r="O100" i="1"/>
  <c r="S100" i="1"/>
  <c r="W100" i="1"/>
  <c r="G111" i="1"/>
  <c r="K111" i="1"/>
  <c r="O111" i="1"/>
  <c r="S111" i="1"/>
  <c r="W111" i="1"/>
  <c r="G112" i="1"/>
  <c r="K112" i="1"/>
  <c r="O112" i="1"/>
  <c r="S112" i="1"/>
  <c r="W112" i="1"/>
  <c r="G113" i="1"/>
  <c r="K113" i="1"/>
  <c r="O113" i="1"/>
  <c r="S113" i="1"/>
  <c r="W113" i="1"/>
  <c r="G114" i="1"/>
  <c r="K114" i="1"/>
  <c r="O114" i="1"/>
  <c r="S114" i="1"/>
  <c r="W114" i="1"/>
  <c r="G115" i="1"/>
  <c r="K115" i="1"/>
  <c r="O115" i="1"/>
  <c r="S115" i="1"/>
  <c r="W115" i="1"/>
  <c r="G116" i="1"/>
  <c r="K116" i="1"/>
  <c r="O116" i="1"/>
  <c r="S116" i="1"/>
  <c r="W116" i="1"/>
  <c r="G117" i="1"/>
  <c r="K117" i="1"/>
  <c r="O117" i="1"/>
  <c r="S117" i="1"/>
  <c r="W117" i="1"/>
  <c r="G118" i="1"/>
  <c r="K118" i="1"/>
  <c r="O118" i="1"/>
  <c r="S118" i="1"/>
  <c r="W118" i="1"/>
  <c r="G119" i="1"/>
  <c r="K119" i="1"/>
  <c r="O119" i="1"/>
  <c r="S119" i="1"/>
  <c r="W119" i="1"/>
  <c r="G131" i="1"/>
  <c r="K131" i="1"/>
  <c r="O131" i="1"/>
  <c r="S131" i="1"/>
  <c r="W131" i="1"/>
  <c r="G132" i="1"/>
  <c r="K132" i="1"/>
  <c r="O132" i="1"/>
  <c r="S132" i="1"/>
  <c r="W132" i="1"/>
  <c r="G133" i="1"/>
  <c r="K133" i="1"/>
  <c r="O133" i="1"/>
  <c r="S133" i="1"/>
  <c r="W133" i="1"/>
  <c r="G134" i="1"/>
  <c r="K134" i="1"/>
  <c r="O134" i="1"/>
  <c r="S134" i="1"/>
  <c r="W134" i="1"/>
  <c r="G135" i="1"/>
  <c r="K135" i="1"/>
  <c r="O135" i="1"/>
  <c r="S135" i="1"/>
  <c r="W135" i="1"/>
  <c r="G136" i="1"/>
  <c r="K136" i="1"/>
  <c r="O136" i="1"/>
  <c r="S136" i="1"/>
  <c r="W136" i="1"/>
  <c r="Y8" i="1" l="1"/>
  <c r="AE8" i="1" s="1"/>
  <c r="Y83" i="1"/>
  <c r="AE83" i="1" s="1"/>
  <c r="Y9" i="1"/>
  <c r="AE9" i="1" s="1"/>
  <c r="Y44" i="1"/>
  <c r="AE44" i="1" s="1"/>
  <c r="Y42" i="1"/>
  <c r="AE42" i="1" s="1"/>
  <c r="Y40" i="1"/>
  <c r="AE40" i="1" s="1"/>
  <c r="Y45" i="1"/>
  <c r="AE45" i="1" s="1"/>
  <c r="Y43" i="1"/>
  <c r="AE43" i="1" s="1"/>
  <c r="Y41" i="1"/>
  <c r="AE41" i="1" s="1"/>
  <c r="Y39" i="1"/>
  <c r="Y60" i="1"/>
  <c r="AE60" i="1" s="1"/>
  <c r="Y64" i="1"/>
  <c r="AE64" i="1" s="1"/>
  <c r="Y62" i="1"/>
  <c r="AE62" i="1" s="1"/>
  <c r="Y65" i="1"/>
  <c r="AE65" i="1" s="1"/>
  <c r="Y61" i="1"/>
  <c r="AE61" i="1" s="1"/>
  <c r="Y84" i="1"/>
  <c r="AE84" i="1" s="1"/>
  <c r="Y85" i="1"/>
  <c r="AE85" i="1" s="1"/>
  <c r="Y104" i="1"/>
  <c r="AE104" i="1" s="1"/>
  <c r="Y102" i="1"/>
  <c r="AE102" i="1" s="1"/>
  <c r="Y105" i="1"/>
  <c r="AE105" i="1" s="1"/>
  <c r="Y103" i="1"/>
  <c r="AE103" i="1" s="1"/>
  <c r="Y101" i="1"/>
  <c r="AE101" i="1" s="1"/>
  <c r="Y144" i="1"/>
  <c r="AE144" i="1" s="1"/>
  <c r="Y142" i="1"/>
  <c r="AE142" i="1" s="1"/>
  <c r="Y140" i="1"/>
  <c r="AE140" i="1" s="1"/>
  <c r="Y138" i="1"/>
  <c r="AE138" i="1" s="1"/>
  <c r="Y145" i="1"/>
  <c r="AE145" i="1" s="1"/>
  <c r="Y143" i="1"/>
  <c r="AE143" i="1" s="1"/>
  <c r="Y141" i="1"/>
  <c r="AE141" i="1" s="1"/>
  <c r="Y139" i="1"/>
  <c r="AE139" i="1" s="1"/>
  <c r="Y137" i="1"/>
  <c r="AE137" i="1" s="1"/>
  <c r="Y38" i="1"/>
  <c r="Y134" i="1"/>
  <c r="AE134" i="1" s="1"/>
  <c r="Y135" i="1"/>
  <c r="AE135" i="1" s="1"/>
  <c r="Y131" i="1"/>
  <c r="AE131" i="1" s="1"/>
  <c r="Y118" i="1"/>
  <c r="AE118" i="1" s="1"/>
  <c r="Y116" i="1"/>
  <c r="AE116" i="1" s="1"/>
  <c r="Y114" i="1"/>
  <c r="Y112" i="1"/>
  <c r="Y100" i="1"/>
  <c r="AE100" i="1" s="1"/>
  <c r="Y98" i="1"/>
  <c r="AE98" i="1" s="1"/>
  <c r="Y96" i="1"/>
  <c r="AE96" i="1" s="1"/>
  <c r="Y94" i="1"/>
  <c r="AE94" i="1" s="1"/>
  <c r="Y92" i="1"/>
  <c r="AE92" i="1" s="1"/>
  <c r="Y82" i="1"/>
  <c r="AE82" i="1" s="1"/>
  <c r="Y80" i="1"/>
  <c r="AE80" i="1" s="1"/>
  <c r="Y78" i="1"/>
  <c r="AE78" i="1" s="1"/>
  <c r="Y76" i="1"/>
  <c r="AE76" i="1" s="1"/>
  <c r="Y74" i="1"/>
  <c r="AE74" i="1" s="1"/>
  <c r="Y72" i="1"/>
  <c r="Y58" i="1"/>
  <c r="AE58" i="1" s="1"/>
  <c r="Y56" i="1"/>
  <c r="AE56" i="1" s="1"/>
  <c r="Y54" i="1"/>
  <c r="AE54" i="1" s="1"/>
  <c r="Y52" i="1"/>
  <c r="AE52" i="1" s="1"/>
  <c r="Y37" i="1"/>
  <c r="Y22" i="1"/>
  <c r="AE22" i="1" s="1"/>
  <c r="Y132" i="1"/>
  <c r="AE132" i="1" s="1"/>
  <c r="Y119" i="1"/>
  <c r="AE119" i="1" s="1"/>
  <c r="Y117" i="1"/>
  <c r="AE117" i="1" s="1"/>
  <c r="Y115" i="1"/>
  <c r="AE115" i="1" s="1"/>
  <c r="Y113" i="1"/>
  <c r="Y111" i="1"/>
  <c r="Y99" i="1"/>
  <c r="AE99" i="1" s="1"/>
  <c r="Y97" i="1"/>
  <c r="AE97" i="1" s="1"/>
  <c r="Y95" i="1"/>
  <c r="AE95" i="1" s="1"/>
  <c r="Y93" i="1"/>
  <c r="AE93" i="1" s="1"/>
  <c r="Y91" i="1"/>
  <c r="AE91" i="1" s="1"/>
  <c r="Y81" i="1"/>
  <c r="AE81" i="1" s="1"/>
  <c r="Y79" i="1"/>
  <c r="AE79" i="1" s="1"/>
  <c r="Y77" i="1"/>
  <c r="AE77" i="1" s="1"/>
  <c r="Y75" i="1"/>
  <c r="AE75" i="1" s="1"/>
  <c r="Y73" i="1"/>
  <c r="AE73" i="1" s="1"/>
  <c r="Y71" i="1"/>
  <c r="Y59" i="1"/>
  <c r="AE59" i="1" s="1"/>
  <c r="Y57" i="1"/>
  <c r="AE57" i="1" s="1"/>
  <c r="Y55" i="1"/>
  <c r="AE55" i="1" s="1"/>
  <c r="Y53" i="1"/>
  <c r="AE53" i="1" s="1"/>
  <c r="Y51" i="1"/>
  <c r="AE51" i="1" s="1"/>
  <c r="Y36" i="1"/>
  <c r="Y21" i="1"/>
  <c r="AE21" i="1" s="1"/>
  <c r="Y7" i="1"/>
  <c r="AE7" i="1" s="1"/>
  <c r="Y136" i="1"/>
  <c r="AE136" i="1" s="1"/>
  <c r="Y133" i="1"/>
  <c r="AE133" i="1" s="1"/>
  <c r="Y6" i="1"/>
  <c r="AE6" i="1" s="1"/>
</calcChain>
</file>

<file path=xl/sharedStrings.xml><?xml version="1.0" encoding="utf-8"?>
<sst xmlns="http://schemas.openxmlformats.org/spreadsheetml/2006/main" count="511" uniqueCount="50">
  <si>
    <t>TEAM</t>
  </si>
  <si>
    <t>NAME</t>
  </si>
  <si>
    <t>JUROR</t>
  </si>
  <si>
    <t>A</t>
  </si>
  <si>
    <t>B</t>
  </si>
  <si>
    <t>C</t>
  </si>
  <si>
    <t>SUM</t>
  </si>
  <si>
    <t>PENALTY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</si>
  <si>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</si>
  <si>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</si>
  <si>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</si>
  <si>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</si>
  <si>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</si>
  <si>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</si>
  <si>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</si>
  <si>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</si>
  <si>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</si>
  <si>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</si>
  <si>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</si>
  <si>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</si>
  <si>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</si>
  <si>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</si>
  <si>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</si>
  <si>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</si>
  <si>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CAD classic baton</t>
  </si>
  <si>
    <t>JUN classic baton</t>
  </si>
  <si>
    <t>SEN classic baton</t>
  </si>
  <si>
    <t>CAD classic pom-pon</t>
  </si>
  <si>
    <t>SEN classic pom-pon</t>
  </si>
  <si>
    <t>JUN formation flag</t>
  </si>
  <si>
    <t>ROMA CHRISTMAS MAGIC, Rome, 17.12.2017.</t>
  </si>
  <si>
    <t>MAJORETTES DI CASPERIA-IT</t>
  </si>
  <si>
    <t>LAS ESTRELLAS-IT</t>
  </si>
  <si>
    <t>MAJORETTES SCAFATI – LARIANO-IT</t>
  </si>
  <si>
    <t>GOLDEN STARS SABINE-IT</t>
  </si>
  <si>
    <t>MAJORETTES MEDULLIA-IT</t>
  </si>
  <si>
    <t>DANCE  CLUB BOLLYWOOD  VODICE-CRO</t>
  </si>
  <si>
    <t xml:space="preserve">MAJORETTES MEDULLIA  -IT </t>
  </si>
  <si>
    <t>SABINA MUSIC BAND CON MAJORETTES DI CASPERIA -IT</t>
  </si>
  <si>
    <t>POPEYE STREET BAND E SAILORS MAJORETTES       -IT</t>
  </si>
  <si>
    <t xml:space="preserve">COMPLESSO BANDISTICO ”S. CECILIA” CON MAJORETTES SHINING STARS DI CITTADUCALE-IT                                              </t>
  </si>
  <si>
    <t>SEN Christmas pom-pon</t>
  </si>
  <si>
    <t>STARLIGHT FERENTUM-IT</t>
  </si>
  <si>
    <t>MAJORETTES DI CONFIGNI-IT</t>
  </si>
  <si>
    <t>CAD Christmas baton</t>
  </si>
  <si>
    <t>JUN Christmas baton</t>
  </si>
  <si>
    <t xml:space="preserve">ASSOCIAZIONE MUSICALE GAVIGNANO SABINO CON MAJORETTES  COMPATRUM -IT                                                                                          </t>
  </si>
  <si>
    <t>BANDA MUSICALE E MAJORETTES ARCE SABINA -TALOCCI-IT</t>
  </si>
  <si>
    <t>BAND and MAJORETTES pom-pon</t>
  </si>
  <si>
    <t>BAND and MAJORETTES baton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</si>
</sst>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alignment wrapText="1"/>
    </xf>
    <xf numFmtId="49" fontId="1" fillId="0" borderId="3" xfId="0" applyNumberFormat="1" applyFont="1" applyFill="1" applyBorder="1" applyAlignment="1" applyProtection="1"/>
    <xf numFmtId="49" fontId="1" fillId="0" borderId="3" xfId="0" applyNumberFormat="1" applyFont="1" applyFill="1" applyBorder="1" applyAlignment="1" applyProtection="1">
      <alignment wrapText="1"/>
    </xf>
    <xf numFmtId="49" fontId="0" fillId="0" borderId="0" xfId="0" applyNumberFormat="1"/>
    <xf numFmtId="0" fontId="1" fillId="0" borderId="8" xfId="0" applyNumberFormat="1" applyFont="1" applyFill="1" applyBorder="1" applyAlignment="1" applyProtection="1"/>
    <xf numFmtId="49" fontId="1" fillId="0" borderId="8" xfId="0" applyNumberFormat="1" applyFont="1" applyFill="1" applyBorder="1" applyAlignment="1" applyProtection="1">
      <alignment wrapText="1"/>
    </xf>
    <xf numFmtId="2" fontId="1" fillId="0" borderId="8" xfId="0" applyNumberFormat="1" applyFont="1" applyFill="1" applyBorder="1" applyAlignment="1" applyProtection="1"/>
    <xf numFmtId="49" fontId="1" fillId="0" borderId="8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58E63-48F8-4B78-8923-D221A917FBD9}">
  <dimension ref="A1:AE206"/>
  <sheetViews>
    <sheetView tabSelected="1" topLeftCell="C175" zoomScale="80" zoomScaleNormal="80" workbookViewId="0">
      <selection activeCell="AA189" sqref="AA189:AE192"/>
    </sheetView>
  </sheetViews>
  <sheetFormatPr defaultRowHeight="15" x14ac:dyDescent="0.25"/>
  <cols>
    <col min="2" max="2" width="34.7109375" style="13" customWidth="1"/>
    <col min="3" max="3" width="13.42578125" style="13" customWidth="1"/>
    <col min="4" max="15" width="9.140625" customWidth="1"/>
    <col min="16" max="23" width="9.140625" hidden="1" customWidth="1"/>
    <col min="28" max="28" width="34" customWidth="1"/>
  </cols>
  <sheetData>
    <row r="1" spans="1:31" ht="21" x14ac:dyDescent="0.35">
      <c r="A1" s="2"/>
      <c r="B1" s="7" t="s">
        <v>30</v>
      </c>
      <c r="C1" s="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1" x14ac:dyDescent="0.25">
      <c r="A2" s="2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1" ht="15.75" x14ac:dyDescent="0.25">
      <c r="A3" s="24" t="s">
        <v>24</v>
      </c>
      <c r="B3" s="24"/>
      <c r="C3" s="2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25" t="str">
        <f t="shared" ref="AA3:AA15" si="0">A3</f>
        <v>CAD classic baton</v>
      </c>
      <c r="AB3" s="25"/>
      <c r="AC3" s="25"/>
      <c r="AD3" s="2"/>
      <c r="AE3" s="2"/>
    </row>
    <row r="4" spans="1:31" x14ac:dyDescent="0.25">
      <c r="A4" s="5"/>
      <c r="B4" s="9" t="s">
        <v>0</v>
      </c>
      <c r="C4" s="9" t="s">
        <v>1</v>
      </c>
      <c r="D4" s="26" t="s">
        <v>2</v>
      </c>
      <c r="E4" s="26"/>
      <c r="F4" s="26"/>
      <c r="G4" s="26"/>
      <c r="H4" s="26" t="s">
        <v>2</v>
      </c>
      <c r="I4" s="26"/>
      <c r="J4" s="26"/>
      <c r="K4" s="26"/>
      <c r="L4" s="26" t="s">
        <v>2</v>
      </c>
      <c r="M4" s="26"/>
      <c r="N4" s="26"/>
      <c r="O4" s="26"/>
      <c r="P4" s="26" t="s">
        <v>2</v>
      </c>
      <c r="Q4" s="26"/>
      <c r="R4" s="26"/>
      <c r="S4" s="26"/>
      <c r="T4" s="26" t="s">
        <v>2</v>
      </c>
      <c r="U4" s="26"/>
      <c r="V4" s="26"/>
      <c r="W4" s="26"/>
      <c r="X4" s="5"/>
      <c r="Y4" s="5"/>
      <c r="AA4" s="5"/>
      <c r="AB4" s="9" t="str">
        <f t="shared" ref="AB4:AB15" si="1">B4</f>
        <v>TEAM</v>
      </c>
      <c r="AC4" s="9" t="str">
        <f t="shared" ref="AC4:AC15" si="2">C4</f>
        <v>NAME</v>
      </c>
      <c r="AD4" s="5"/>
      <c r="AE4" s="5"/>
    </row>
    <row r="5" spans="1:31" x14ac:dyDescent="0.25">
      <c r="A5" s="5"/>
      <c r="B5" s="9"/>
      <c r="C5" s="9"/>
      <c r="D5" s="5" t="s">
        <v>3</v>
      </c>
      <c r="E5" s="5" t="s">
        <v>4</v>
      </c>
      <c r="F5" s="5" t="s">
        <v>5</v>
      </c>
      <c r="G5" s="5" t="s">
        <v>6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3</v>
      </c>
      <c r="M5" s="5" t="s">
        <v>4</v>
      </c>
      <c r="N5" s="5" t="s">
        <v>5</v>
      </c>
      <c r="O5" s="5" t="s">
        <v>6</v>
      </c>
      <c r="P5" s="5" t="s">
        <v>3</v>
      </c>
      <c r="Q5" s="5" t="s">
        <v>4</v>
      </c>
      <c r="R5" s="5" t="s">
        <v>5</v>
      </c>
      <c r="S5" s="5" t="s">
        <v>6</v>
      </c>
      <c r="T5" s="5" t="s">
        <v>3</v>
      </c>
      <c r="U5" s="5" t="s">
        <v>4</v>
      </c>
      <c r="V5" s="5" t="s">
        <v>5</v>
      </c>
      <c r="W5" s="5" t="s">
        <v>6</v>
      </c>
      <c r="X5" s="5" t="s">
        <v>7</v>
      </c>
      <c r="Y5" s="5" t="s">
        <v>8</v>
      </c>
      <c r="AA5" s="5"/>
      <c r="AB5" s="9"/>
      <c r="AC5" s="9"/>
      <c r="AD5" s="5" t="str">
        <f t="shared" ref="AD5:AD15" si="3">X5</f>
        <v>PENALTY</v>
      </c>
      <c r="AE5" s="5" t="str">
        <f t="shared" ref="AE5:AE15" si="4">Y5</f>
        <v>TOTAL</v>
      </c>
    </row>
    <row r="6" spans="1:31" x14ac:dyDescent="0.25">
      <c r="A6" s="5" t="s">
        <v>9</v>
      </c>
      <c r="B6" s="10" t="s">
        <v>31</v>
      </c>
      <c r="C6" s="10"/>
      <c r="D6" s="6">
        <v>8.8000000000000007</v>
      </c>
      <c r="E6" s="6">
        <v>8.6999999999999993</v>
      </c>
      <c r="F6" s="6">
        <v>8.5</v>
      </c>
      <c r="G6" s="6">
        <f>(D6+E6+F6)</f>
        <v>26</v>
      </c>
      <c r="H6" s="6">
        <v>8.6999999999999993</v>
      </c>
      <c r="I6" s="6">
        <v>8.6999999999999993</v>
      </c>
      <c r="J6" s="6">
        <v>8.8000000000000007</v>
      </c>
      <c r="K6" s="6">
        <f>(H6+I6+J6)</f>
        <v>26.2</v>
      </c>
      <c r="L6" s="6">
        <v>8.6999999999999993</v>
      </c>
      <c r="M6" s="6">
        <v>8.6</v>
      </c>
      <c r="N6" s="6">
        <v>8.5</v>
      </c>
      <c r="O6" s="6">
        <f>(L6+M6+N6)</f>
        <v>25.799999999999997</v>
      </c>
      <c r="P6" s="6"/>
      <c r="Q6" s="6"/>
      <c r="R6" s="6"/>
      <c r="S6" s="6">
        <f>(P6+Q6+R6)</f>
        <v>0</v>
      </c>
      <c r="T6" s="6"/>
      <c r="U6" s="6"/>
      <c r="V6" s="6"/>
      <c r="W6" s="6">
        <f>(T6+U6+V6)</f>
        <v>0</v>
      </c>
      <c r="X6" s="6">
        <v>0.4</v>
      </c>
      <c r="Y6" s="6">
        <f>(G6+K6+O6+S6+W6-X6)</f>
        <v>77.599999999999994</v>
      </c>
      <c r="AA6" s="5" t="str">
        <f t="shared" si="0"/>
        <v>1.</v>
      </c>
      <c r="AB6" s="10" t="str">
        <f t="shared" si="1"/>
        <v>MAJORETTES DI CASPERIA-IT</v>
      </c>
      <c r="AC6" s="10">
        <f t="shared" si="2"/>
        <v>0</v>
      </c>
      <c r="AD6" s="6">
        <f t="shared" si="3"/>
        <v>0.4</v>
      </c>
      <c r="AE6" s="6">
        <f t="shared" si="4"/>
        <v>77.599999999999994</v>
      </c>
    </row>
    <row r="7" spans="1:31" x14ac:dyDescent="0.25">
      <c r="A7" s="5" t="s">
        <v>10</v>
      </c>
      <c r="B7" s="10"/>
      <c r="C7" s="10"/>
      <c r="D7" s="6"/>
      <c r="E7" s="6"/>
      <c r="F7" s="6"/>
      <c r="G7" s="6">
        <f>(D7+E7+F7)</f>
        <v>0</v>
      </c>
      <c r="H7" s="6"/>
      <c r="I7" s="6"/>
      <c r="J7" s="6"/>
      <c r="K7" s="6">
        <f>(H7+I7+J7)</f>
        <v>0</v>
      </c>
      <c r="L7" s="6"/>
      <c r="M7" s="6"/>
      <c r="N7" s="6"/>
      <c r="O7" s="6">
        <f>(L7+M7+N7)</f>
        <v>0</v>
      </c>
      <c r="P7" s="6"/>
      <c r="Q7" s="6"/>
      <c r="R7" s="6"/>
      <c r="S7" s="6">
        <f>(P7+Q7+R7)</f>
        <v>0</v>
      </c>
      <c r="T7" s="6"/>
      <c r="U7" s="6"/>
      <c r="V7" s="6"/>
      <c r="W7" s="6">
        <f>(T7+U7+V7)</f>
        <v>0</v>
      </c>
      <c r="X7" s="6"/>
      <c r="Y7" s="6">
        <f>(G7+K7+O7+S7+W7-X7)</f>
        <v>0</v>
      </c>
      <c r="AA7" s="5" t="str">
        <f t="shared" si="0"/>
        <v>2.</v>
      </c>
      <c r="AB7" s="10">
        <f t="shared" si="1"/>
        <v>0</v>
      </c>
      <c r="AC7" s="10">
        <f t="shared" si="2"/>
        <v>0</v>
      </c>
      <c r="AD7" s="6">
        <f t="shared" si="3"/>
        <v>0</v>
      </c>
      <c r="AE7" s="6">
        <f t="shared" si="4"/>
        <v>0</v>
      </c>
    </row>
    <row r="8" spans="1:31" x14ac:dyDescent="0.25">
      <c r="A8" s="5" t="s">
        <v>11</v>
      </c>
      <c r="B8" s="10"/>
      <c r="C8" s="10"/>
      <c r="D8" s="6"/>
      <c r="E8" s="6"/>
      <c r="F8" s="6"/>
      <c r="G8" s="6">
        <f>(D8+E8+F8)</f>
        <v>0</v>
      </c>
      <c r="H8" s="6"/>
      <c r="I8" s="6"/>
      <c r="J8" s="6"/>
      <c r="K8" s="6">
        <f>(H8+I8+J8)</f>
        <v>0</v>
      </c>
      <c r="L8" s="6"/>
      <c r="M8" s="6"/>
      <c r="N8" s="6"/>
      <c r="O8" s="6">
        <f>(L8+M8+N8)</f>
        <v>0</v>
      </c>
      <c r="P8" s="6"/>
      <c r="Q8" s="6"/>
      <c r="R8" s="6"/>
      <c r="S8" s="6">
        <f>(P8+Q8+R8)</f>
        <v>0</v>
      </c>
      <c r="T8" s="6"/>
      <c r="U8" s="6"/>
      <c r="V8" s="6"/>
      <c r="W8" s="6">
        <f>(T8+U8+V8)</f>
        <v>0</v>
      </c>
      <c r="X8" s="6"/>
      <c r="Y8" s="6">
        <f>(G8+K8+O8+S8+W8-X8)</f>
        <v>0</v>
      </c>
      <c r="AA8" s="5" t="str">
        <f t="shared" si="0"/>
        <v>3.</v>
      </c>
      <c r="AB8" s="10">
        <f t="shared" si="1"/>
        <v>0</v>
      </c>
      <c r="AC8" s="10">
        <f t="shared" si="2"/>
        <v>0</v>
      </c>
      <c r="AD8" s="6">
        <f t="shared" si="3"/>
        <v>0</v>
      </c>
      <c r="AE8" s="6">
        <f t="shared" si="4"/>
        <v>0</v>
      </c>
    </row>
    <row r="9" spans="1:31" x14ac:dyDescent="0.25">
      <c r="A9" s="5" t="s">
        <v>12</v>
      </c>
      <c r="B9" s="10"/>
      <c r="C9" s="10"/>
      <c r="D9" s="6"/>
      <c r="E9" s="6"/>
      <c r="F9" s="6"/>
      <c r="G9" s="6">
        <f>(D9+E9+F9)</f>
        <v>0</v>
      </c>
      <c r="H9" s="6"/>
      <c r="I9" s="6"/>
      <c r="J9" s="6"/>
      <c r="K9" s="6">
        <f>(H9+I9+J9)</f>
        <v>0</v>
      </c>
      <c r="L9" s="6"/>
      <c r="M9" s="6"/>
      <c r="N9" s="6"/>
      <c r="O9" s="6">
        <f>(L9+M9+N9)</f>
        <v>0</v>
      </c>
      <c r="P9" s="6"/>
      <c r="Q9" s="6"/>
      <c r="R9" s="6"/>
      <c r="S9" s="6">
        <f>(P9+Q9+R9)</f>
        <v>0</v>
      </c>
      <c r="T9" s="6"/>
      <c r="U9" s="6"/>
      <c r="V9" s="6"/>
      <c r="W9" s="6">
        <f>(T9+U9+V9)</f>
        <v>0</v>
      </c>
      <c r="X9" s="6"/>
      <c r="Y9" s="6">
        <f>(G9+K9+O9+S9+W9-X9)</f>
        <v>0</v>
      </c>
      <c r="AA9" s="5" t="str">
        <f t="shared" si="0"/>
        <v>4.</v>
      </c>
      <c r="AB9" s="10">
        <f t="shared" si="1"/>
        <v>0</v>
      </c>
      <c r="AC9" s="10">
        <f t="shared" si="2"/>
        <v>0</v>
      </c>
      <c r="AD9" s="6">
        <f t="shared" si="3"/>
        <v>0</v>
      </c>
      <c r="AE9" s="6">
        <f t="shared" si="4"/>
        <v>0</v>
      </c>
    </row>
    <row r="10" spans="1:31" s="1" customFormat="1" x14ac:dyDescent="0.25">
      <c r="A10" s="5" t="s">
        <v>13</v>
      </c>
      <c r="B10" s="10"/>
      <c r="C10" s="10"/>
      <c r="D10" s="6"/>
      <c r="E10" s="6"/>
      <c r="F10" s="6"/>
      <c r="G10" s="6">
        <f t="shared" ref="G10:G15" si="5">(D10+E10+F10)</f>
        <v>0</v>
      </c>
      <c r="H10" s="6"/>
      <c r="I10" s="6"/>
      <c r="J10" s="6"/>
      <c r="K10" s="6">
        <f t="shared" ref="K10:K15" si="6">(H10+I10+J10)</f>
        <v>0</v>
      </c>
      <c r="L10" s="6"/>
      <c r="M10" s="6"/>
      <c r="N10" s="6"/>
      <c r="O10" s="6">
        <f t="shared" ref="O10:O15" si="7">(L10+M10+N10)</f>
        <v>0</v>
      </c>
      <c r="P10" s="6"/>
      <c r="Q10" s="6"/>
      <c r="R10" s="6"/>
      <c r="S10" s="6">
        <f t="shared" ref="S10:S15" si="8">(P10+Q10+R10)</f>
        <v>0</v>
      </c>
      <c r="T10" s="6"/>
      <c r="U10" s="6"/>
      <c r="V10" s="6"/>
      <c r="W10" s="6">
        <f t="shared" ref="W10:W15" si="9">(T10+U10+V10)</f>
        <v>0</v>
      </c>
      <c r="X10" s="6"/>
      <c r="Y10" s="6">
        <f t="shared" ref="Y10:Y15" si="10">(G10+K10+O10+S10+W10-X10)</f>
        <v>0</v>
      </c>
      <c r="AA10" s="5" t="str">
        <f t="shared" si="0"/>
        <v>5.</v>
      </c>
      <c r="AB10" s="10">
        <f t="shared" si="1"/>
        <v>0</v>
      </c>
      <c r="AC10" s="10">
        <f t="shared" si="2"/>
        <v>0</v>
      </c>
      <c r="AD10" s="6">
        <f t="shared" si="3"/>
        <v>0</v>
      </c>
      <c r="AE10" s="6">
        <f t="shared" si="4"/>
        <v>0</v>
      </c>
    </row>
    <row r="11" spans="1:31" s="1" customFormat="1" x14ac:dyDescent="0.25">
      <c r="A11" s="5" t="s">
        <v>14</v>
      </c>
      <c r="B11" s="10"/>
      <c r="C11" s="10"/>
      <c r="D11" s="6"/>
      <c r="E11" s="6"/>
      <c r="F11" s="6"/>
      <c r="G11" s="6">
        <f t="shared" si="5"/>
        <v>0</v>
      </c>
      <c r="H11" s="6"/>
      <c r="I11" s="6"/>
      <c r="J11" s="6"/>
      <c r="K11" s="6">
        <f t="shared" si="6"/>
        <v>0</v>
      </c>
      <c r="L11" s="6"/>
      <c r="M11" s="6"/>
      <c r="N11" s="6"/>
      <c r="O11" s="6">
        <f t="shared" si="7"/>
        <v>0</v>
      </c>
      <c r="P11" s="6"/>
      <c r="Q11" s="6"/>
      <c r="R11" s="6"/>
      <c r="S11" s="6">
        <f t="shared" si="8"/>
        <v>0</v>
      </c>
      <c r="T11" s="6"/>
      <c r="U11" s="6"/>
      <c r="V11" s="6"/>
      <c r="W11" s="6">
        <f t="shared" si="9"/>
        <v>0</v>
      </c>
      <c r="X11" s="6"/>
      <c r="Y11" s="6">
        <f t="shared" si="10"/>
        <v>0</v>
      </c>
      <c r="AA11" s="5" t="str">
        <f t="shared" si="0"/>
        <v>6.</v>
      </c>
      <c r="AB11" s="10">
        <f t="shared" si="1"/>
        <v>0</v>
      </c>
      <c r="AC11" s="10">
        <f t="shared" si="2"/>
        <v>0</v>
      </c>
      <c r="AD11" s="6">
        <f t="shared" si="3"/>
        <v>0</v>
      </c>
      <c r="AE11" s="6">
        <f t="shared" si="4"/>
        <v>0</v>
      </c>
    </row>
    <row r="12" spans="1:31" s="1" customFormat="1" x14ac:dyDescent="0.25">
      <c r="A12" s="5" t="s">
        <v>15</v>
      </c>
      <c r="B12" s="10"/>
      <c r="C12" s="10"/>
      <c r="D12" s="6"/>
      <c r="E12" s="6"/>
      <c r="F12" s="6"/>
      <c r="G12" s="6">
        <f t="shared" si="5"/>
        <v>0</v>
      </c>
      <c r="H12" s="6"/>
      <c r="I12" s="6"/>
      <c r="J12" s="6"/>
      <c r="K12" s="6">
        <f t="shared" si="6"/>
        <v>0</v>
      </c>
      <c r="L12" s="6"/>
      <c r="M12" s="6"/>
      <c r="N12" s="6"/>
      <c r="O12" s="6">
        <f t="shared" si="7"/>
        <v>0</v>
      </c>
      <c r="P12" s="6"/>
      <c r="Q12" s="6"/>
      <c r="R12" s="6"/>
      <c r="S12" s="6">
        <f t="shared" si="8"/>
        <v>0</v>
      </c>
      <c r="T12" s="6"/>
      <c r="U12" s="6"/>
      <c r="V12" s="6"/>
      <c r="W12" s="6">
        <f t="shared" si="9"/>
        <v>0</v>
      </c>
      <c r="X12" s="6"/>
      <c r="Y12" s="6">
        <f t="shared" si="10"/>
        <v>0</v>
      </c>
      <c r="AA12" s="5" t="str">
        <f t="shared" si="0"/>
        <v>7.</v>
      </c>
      <c r="AB12" s="10">
        <f t="shared" si="1"/>
        <v>0</v>
      </c>
      <c r="AC12" s="10">
        <f t="shared" si="2"/>
        <v>0</v>
      </c>
      <c r="AD12" s="6">
        <f t="shared" si="3"/>
        <v>0</v>
      </c>
      <c r="AE12" s="6">
        <f t="shared" si="4"/>
        <v>0</v>
      </c>
    </row>
    <row r="13" spans="1:31" s="1" customFormat="1" x14ac:dyDescent="0.25">
      <c r="A13" s="5" t="s">
        <v>16</v>
      </c>
      <c r="B13" s="10"/>
      <c r="C13" s="10"/>
      <c r="D13" s="6"/>
      <c r="E13" s="6"/>
      <c r="F13" s="6"/>
      <c r="G13" s="6">
        <f t="shared" si="5"/>
        <v>0</v>
      </c>
      <c r="H13" s="6"/>
      <c r="I13" s="6"/>
      <c r="J13" s="6"/>
      <c r="K13" s="6">
        <f t="shared" si="6"/>
        <v>0</v>
      </c>
      <c r="L13" s="6"/>
      <c r="M13" s="6"/>
      <c r="N13" s="6"/>
      <c r="O13" s="6">
        <f t="shared" si="7"/>
        <v>0</v>
      </c>
      <c r="P13" s="6"/>
      <c r="Q13" s="6"/>
      <c r="R13" s="6"/>
      <c r="S13" s="6">
        <f t="shared" si="8"/>
        <v>0</v>
      </c>
      <c r="T13" s="6"/>
      <c r="U13" s="6"/>
      <c r="V13" s="6"/>
      <c r="W13" s="6">
        <f t="shared" si="9"/>
        <v>0</v>
      </c>
      <c r="X13" s="6"/>
      <c r="Y13" s="6">
        <f t="shared" si="10"/>
        <v>0</v>
      </c>
      <c r="AA13" s="5" t="str">
        <f t="shared" si="0"/>
        <v>8.</v>
      </c>
      <c r="AB13" s="10">
        <f t="shared" si="1"/>
        <v>0</v>
      </c>
      <c r="AC13" s="10">
        <f t="shared" si="2"/>
        <v>0</v>
      </c>
      <c r="AD13" s="6">
        <f t="shared" si="3"/>
        <v>0</v>
      </c>
      <c r="AE13" s="6">
        <f t="shared" si="4"/>
        <v>0</v>
      </c>
    </row>
    <row r="14" spans="1:31" s="1" customFormat="1" x14ac:dyDescent="0.25">
      <c r="A14" s="5" t="s">
        <v>17</v>
      </c>
      <c r="B14" s="10"/>
      <c r="C14" s="10"/>
      <c r="D14" s="6"/>
      <c r="E14" s="6"/>
      <c r="F14" s="6"/>
      <c r="G14" s="6">
        <f t="shared" si="5"/>
        <v>0</v>
      </c>
      <c r="H14" s="6"/>
      <c r="I14" s="6"/>
      <c r="J14" s="6"/>
      <c r="K14" s="6">
        <f t="shared" si="6"/>
        <v>0</v>
      </c>
      <c r="L14" s="6"/>
      <c r="M14" s="6"/>
      <c r="N14" s="6"/>
      <c r="O14" s="6">
        <f t="shared" si="7"/>
        <v>0</v>
      </c>
      <c r="P14" s="6"/>
      <c r="Q14" s="6"/>
      <c r="R14" s="6"/>
      <c r="S14" s="6">
        <f t="shared" si="8"/>
        <v>0</v>
      </c>
      <c r="T14" s="6"/>
      <c r="U14" s="6"/>
      <c r="V14" s="6"/>
      <c r="W14" s="6">
        <f t="shared" si="9"/>
        <v>0</v>
      </c>
      <c r="X14" s="6"/>
      <c r="Y14" s="6">
        <f t="shared" si="10"/>
        <v>0</v>
      </c>
      <c r="AA14" s="5" t="str">
        <f t="shared" si="0"/>
        <v>9.</v>
      </c>
      <c r="AB14" s="10">
        <f t="shared" si="1"/>
        <v>0</v>
      </c>
      <c r="AC14" s="10">
        <f t="shared" si="2"/>
        <v>0</v>
      </c>
      <c r="AD14" s="6">
        <f t="shared" si="3"/>
        <v>0</v>
      </c>
      <c r="AE14" s="6">
        <f t="shared" si="4"/>
        <v>0</v>
      </c>
    </row>
    <row r="15" spans="1:31" s="1" customFormat="1" x14ac:dyDescent="0.25">
      <c r="A15" s="5" t="s">
        <v>18</v>
      </c>
      <c r="B15" s="10"/>
      <c r="C15" s="10"/>
      <c r="D15" s="6"/>
      <c r="E15" s="6"/>
      <c r="F15" s="6"/>
      <c r="G15" s="6">
        <f t="shared" si="5"/>
        <v>0</v>
      </c>
      <c r="H15" s="6"/>
      <c r="I15" s="6"/>
      <c r="J15" s="6"/>
      <c r="K15" s="6">
        <f t="shared" si="6"/>
        <v>0</v>
      </c>
      <c r="L15" s="6"/>
      <c r="M15" s="6"/>
      <c r="N15" s="6"/>
      <c r="O15" s="6">
        <f t="shared" si="7"/>
        <v>0</v>
      </c>
      <c r="P15" s="6"/>
      <c r="Q15" s="6"/>
      <c r="R15" s="6"/>
      <c r="S15" s="6">
        <f t="shared" si="8"/>
        <v>0</v>
      </c>
      <c r="T15" s="6"/>
      <c r="U15" s="6"/>
      <c r="V15" s="6"/>
      <c r="W15" s="6">
        <f t="shared" si="9"/>
        <v>0</v>
      </c>
      <c r="X15" s="6"/>
      <c r="Y15" s="6">
        <f t="shared" si="10"/>
        <v>0</v>
      </c>
      <c r="AA15" s="5" t="str">
        <f t="shared" si="0"/>
        <v>10.</v>
      </c>
      <c r="AB15" s="10">
        <f t="shared" si="1"/>
        <v>0</v>
      </c>
      <c r="AC15" s="10">
        <f t="shared" si="2"/>
        <v>0</v>
      </c>
      <c r="AD15" s="6">
        <f t="shared" si="3"/>
        <v>0</v>
      </c>
      <c r="AE15" s="6">
        <f t="shared" si="4"/>
        <v>0</v>
      </c>
    </row>
    <row r="16" spans="1:31" x14ac:dyDescent="0.25">
      <c r="A16" s="2"/>
      <c r="B16" s="8"/>
      <c r="C16" s="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31" x14ac:dyDescent="0.25">
      <c r="A17" s="2"/>
      <c r="B17" s="8"/>
      <c r="C17" s="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31" ht="15.75" x14ac:dyDescent="0.25">
      <c r="A18" s="23" t="s">
        <v>25</v>
      </c>
      <c r="B18" s="23"/>
      <c r="C18" s="2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AA18" s="24" t="str">
        <f t="shared" ref="AA18:AA30" si="11">A18</f>
        <v>JUN classic baton</v>
      </c>
      <c r="AB18" s="24"/>
      <c r="AC18" s="24"/>
      <c r="AD18" s="2"/>
      <c r="AE18" s="2"/>
    </row>
    <row r="19" spans="1:31" x14ac:dyDescent="0.25">
      <c r="A19" s="5"/>
      <c r="B19" s="9" t="s">
        <v>0</v>
      </c>
      <c r="C19" s="9" t="s">
        <v>1</v>
      </c>
      <c r="D19" s="26" t="s">
        <v>2</v>
      </c>
      <c r="E19" s="26"/>
      <c r="F19" s="26"/>
      <c r="G19" s="26"/>
      <c r="H19" s="26" t="s">
        <v>2</v>
      </c>
      <c r="I19" s="26"/>
      <c r="J19" s="26"/>
      <c r="K19" s="26"/>
      <c r="L19" s="26" t="s">
        <v>2</v>
      </c>
      <c r="M19" s="26"/>
      <c r="N19" s="26"/>
      <c r="O19" s="26"/>
      <c r="P19" s="26" t="s">
        <v>2</v>
      </c>
      <c r="Q19" s="26"/>
      <c r="R19" s="26"/>
      <c r="S19" s="26"/>
      <c r="T19" s="26" t="s">
        <v>2</v>
      </c>
      <c r="U19" s="26"/>
      <c r="V19" s="26"/>
      <c r="W19" s="26"/>
      <c r="X19" s="5"/>
      <c r="Y19" s="5"/>
      <c r="AA19" s="5"/>
      <c r="AB19" s="9" t="str">
        <f t="shared" ref="AB19:AB30" si="12">B19</f>
        <v>TEAM</v>
      </c>
      <c r="AC19" s="9" t="str">
        <f t="shared" ref="AC19:AC30" si="13">C19</f>
        <v>NAME</v>
      </c>
      <c r="AD19" s="5"/>
      <c r="AE19" s="5"/>
    </row>
    <row r="20" spans="1:31" x14ac:dyDescent="0.25">
      <c r="A20" s="5"/>
      <c r="B20" s="9"/>
      <c r="C20" s="9"/>
      <c r="D20" s="5" t="s">
        <v>3</v>
      </c>
      <c r="E20" s="5" t="s">
        <v>4</v>
      </c>
      <c r="F20" s="5" t="s">
        <v>5</v>
      </c>
      <c r="G20" s="5" t="s">
        <v>6</v>
      </c>
      <c r="H20" s="5" t="s">
        <v>3</v>
      </c>
      <c r="I20" s="5" t="s">
        <v>4</v>
      </c>
      <c r="J20" s="5" t="s">
        <v>5</v>
      </c>
      <c r="K20" s="5" t="s">
        <v>6</v>
      </c>
      <c r="L20" s="5" t="s">
        <v>3</v>
      </c>
      <c r="M20" s="5" t="s">
        <v>4</v>
      </c>
      <c r="N20" s="5" t="s">
        <v>5</v>
      </c>
      <c r="O20" s="5" t="s">
        <v>6</v>
      </c>
      <c r="P20" s="5" t="s">
        <v>3</v>
      </c>
      <c r="Q20" s="5" t="s">
        <v>4</v>
      </c>
      <c r="R20" s="5" t="s">
        <v>5</v>
      </c>
      <c r="S20" s="5" t="s">
        <v>6</v>
      </c>
      <c r="T20" s="5" t="s">
        <v>3</v>
      </c>
      <c r="U20" s="5" t="s">
        <v>4</v>
      </c>
      <c r="V20" s="5" t="s">
        <v>5</v>
      </c>
      <c r="W20" s="5" t="s">
        <v>6</v>
      </c>
      <c r="X20" s="5" t="s">
        <v>7</v>
      </c>
      <c r="Y20" s="5" t="s">
        <v>8</v>
      </c>
      <c r="AA20" s="5"/>
      <c r="AB20" s="9"/>
      <c r="AC20" s="9"/>
      <c r="AD20" s="5" t="str">
        <f t="shared" ref="AD20:AD30" si="14">X20</f>
        <v>PENALTY</v>
      </c>
      <c r="AE20" s="5" t="str">
        <f t="shared" ref="AE20:AE30" si="15">Y20</f>
        <v>TOTAL</v>
      </c>
    </row>
    <row r="21" spans="1:31" x14ac:dyDescent="0.25">
      <c r="A21" s="5" t="s">
        <v>9</v>
      </c>
      <c r="B21" s="10" t="s">
        <v>32</v>
      </c>
      <c r="C21" s="10"/>
      <c r="D21" s="6">
        <v>7.8</v>
      </c>
      <c r="E21" s="6">
        <v>7.8</v>
      </c>
      <c r="F21" s="6">
        <v>7.8</v>
      </c>
      <c r="G21" s="6">
        <f>(D21+E21+F21)</f>
        <v>23.4</v>
      </c>
      <c r="H21" s="6">
        <v>8.8000000000000007</v>
      </c>
      <c r="I21" s="6">
        <v>8.9</v>
      </c>
      <c r="J21" s="6">
        <v>8.9</v>
      </c>
      <c r="K21" s="6">
        <f>(H21+I21+J21)</f>
        <v>26.6</v>
      </c>
      <c r="L21" s="6">
        <v>7.5</v>
      </c>
      <c r="M21" s="6">
        <v>8.5</v>
      </c>
      <c r="N21" s="6">
        <v>7.5</v>
      </c>
      <c r="O21" s="6">
        <f>(L21+M21+N21)</f>
        <v>23.5</v>
      </c>
      <c r="P21" s="6"/>
      <c r="Q21" s="6"/>
      <c r="R21" s="6"/>
      <c r="S21" s="6">
        <f>(P21+Q21+R21)</f>
        <v>0</v>
      </c>
      <c r="T21" s="6"/>
      <c r="U21" s="6"/>
      <c r="V21" s="6"/>
      <c r="W21" s="6">
        <f>(T21+U21+V21)</f>
        <v>0</v>
      </c>
      <c r="X21" s="6">
        <v>6</v>
      </c>
      <c r="Y21" s="6">
        <f>G21+K21+O21+S21+W21-X21</f>
        <v>67.5</v>
      </c>
      <c r="AA21" s="5" t="str">
        <f t="shared" si="11"/>
        <v>1.</v>
      </c>
      <c r="AB21" s="10" t="str">
        <f t="shared" si="12"/>
        <v>LAS ESTRELLAS-IT</v>
      </c>
      <c r="AC21" s="10">
        <f t="shared" si="13"/>
        <v>0</v>
      </c>
      <c r="AD21" s="6">
        <f t="shared" si="14"/>
        <v>6</v>
      </c>
      <c r="AE21" s="6">
        <f t="shared" si="15"/>
        <v>67.5</v>
      </c>
    </row>
    <row r="22" spans="1:31" x14ac:dyDescent="0.25">
      <c r="A22" s="5" t="s">
        <v>10</v>
      </c>
      <c r="B22" s="10"/>
      <c r="C22" s="10"/>
      <c r="D22" s="6"/>
      <c r="E22" s="6"/>
      <c r="F22" s="6"/>
      <c r="G22" s="6">
        <f>(D22+E22+F22)</f>
        <v>0</v>
      </c>
      <c r="H22" s="6"/>
      <c r="I22" s="6"/>
      <c r="J22" s="6"/>
      <c r="K22" s="6">
        <f>(H22+I22+J22)</f>
        <v>0</v>
      </c>
      <c r="L22" s="6"/>
      <c r="M22" s="6"/>
      <c r="N22" s="6"/>
      <c r="O22" s="6">
        <f>(L22+M22+N22)</f>
        <v>0</v>
      </c>
      <c r="P22" s="6"/>
      <c r="Q22" s="6"/>
      <c r="R22" s="6"/>
      <c r="S22" s="6">
        <f>(P22+Q22+R22)</f>
        <v>0</v>
      </c>
      <c r="T22" s="6"/>
      <c r="U22" s="6"/>
      <c r="V22" s="6"/>
      <c r="W22" s="6">
        <f>(T22+U22+V22)</f>
        <v>0</v>
      </c>
      <c r="X22" s="6"/>
      <c r="Y22" s="6">
        <f>G22+K22+O22+S22+W22-X22</f>
        <v>0</v>
      </c>
      <c r="AA22" s="5" t="str">
        <f t="shared" si="11"/>
        <v>2.</v>
      </c>
      <c r="AB22" s="10">
        <f t="shared" si="12"/>
        <v>0</v>
      </c>
      <c r="AC22" s="10">
        <f t="shared" si="13"/>
        <v>0</v>
      </c>
      <c r="AD22" s="6">
        <f t="shared" si="14"/>
        <v>0</v>
      </c>
      <c r="AE22" s="6">
        <f t="shared" si="15"/>
        <v>0</v>
      </c>
    </row>
    <row r="23" spans="1:31" s="1" customFormat="1" x14ac:dyDescent="0.25">
      <c r="A23" s="5" t="s">
        <v>11</v>
      </c>
      <c r="B23" s="10"/>
      <c r="C23" s="10"/>
      <c r="D23" s="6"/>
      <c r="E23" s="6"/>
      <c r="F23" s="6"/>
      <c r="G23" s="6">
        <f t="shared" ref="G23:G30" si="16">(D23+E23+F23)</f>
        <v>0</v>
      </c>
      <c r="H23" s="6"/>
      <c r="I23" s="6"/>
      <c r="J23" s="6"/>
      <c r="K23" s="6">
        <f t="shared" ref="K23:K30" si="17">(H23+I23+J23)</f>
        <v>0</v>
      </c>
      <c r="L23" s="6"/>
      <c r="M23" s="6"/>
      <c r="N23" s="6"/>
      <c r="O23" s="6">
        <f t="shared" ref="O23:O30" si="18">(L23+M23+N23)</f>
        <v>0</v>
      </c>
      <c r="P23" s="6"/>
      <c r="Q23" s="6"/>
      <c r="R23" s="6"/>
      <c r="S23" s="6">
        <f t="shared" ref="S23:S30" si="19">(P23+Q23+R23)</f>
        <v>0</v>
      </c>
      <c r="T23" s="6"/>
      <c r="U23" s="6"/>
      <c r="V23" s="6"/>
      <c r="W23" s="6">
        <f t="shared" ref="W23:W30" si="20">(T23+U23+V23)</f>
        <v>0</v>
      </c>
      <c r="X23" s="6"/>
      <c r="Y23" s="6">
        <f t="shared" ref="Y23:Y30" si="21">G23+K23+O23+S23+W23-X23</f>
        <v>0</v>
      </c>
      <c r="AA23" s="5" t="str">
        <f t="shared" si="11"/>
        <v>3.</v>
      </c>
      <c r="AB23" s="10">
        <f t="shared" si="12"/>
        <v>0</v>
      </c>
      <c r="AC23" s="10">
        <f t="shared" si="13"/>
        <v>0</v>
      </c>
      <c r="AD23" s="6">
        <f t="shared" si="14"/>
        <v>0</v>
      </c>
      <c r="AE23" s="6">
        <f t="shared" si="15"/>
        <v>0</v>
      </c>
    </row>
    <row r="24" spans="1:31" s="1" customFormat="1" x14ac:dyDescent="0.25">
      <c r="A24" s="5" t="s">
        <v>12</v>
      </c>
      <c r="B24" s="10"/>
      <c r="C24" s="10"/>
      <c r="D24" s="6"/>
      <c r="E24" s="6"/>
      <c r="F24" s="6"/>
      <c r="G24" s="6">
        <f t="shared" si="16"/>
        <v>0</v>
      </c>
      <c r="H24" s="6"/>
      <c r="I24" s="6"/>
      <c r="J24" s="6"/>
      <c r="K24" s="6">
        <f t="shared" si="17"/>
        <v>0</v>
      </c>
      <c r="L24" s="6"/>
      <c r="M24" s="6"/>
      <c r="N24" s="6"/>
      <c r="O24" s="6">
        <f t="shared" si="18"/>
        <v>0</v>
      </c>
      <c r="P24" s="6"/>
      <c r="Q24" s="6"/>
      <c r="R24" s="6"/>
      <c r="S24" s="6">
        <f t="shared" si="19"/>
        <v>0</v>
      </c>
      <c r="T24" s="6"/>
      <c r="U24" s="6"/>
      <c r="V24" s="6"/>
      <c r="W24" s="6">
        <f t="shared" si="20"/>
        <v>0</v>
      </c>
      <c r="X24" s="6"/>
      <c r="Y24" s="6">
        <f t="shared" si="21"/>
        <v>0</v>
      </c>
      <c r="AA24" s="5" t="str">
        <f t="shared" si="11"/>
        <v>4.</v>
      </c>
      <c r="AB24" s="10">
        <f t="shared" si="12"/>
        <v>0</v>
      </c>
      <c r="AC24" s="10">
        <f t="shared" si="13"/>
        <v>0</v>
      </c>
      <c r="AD24" s="6">
        <f t="shared" si="14"/>
        <v>0</v>
      </c>
      <c r="AE24" s="6">
        <f t="shared" si="15"/>
        <v>0</v>
      </c>
    </row>
    <row r="25" spans="1:31" s="1" customFormat="1" x14ac:dyDescent="0.25">
      <c r="A25" s="5" t="s">
        <v>13</v>
      </c>
      <c r="B25" s="10"/>
      <c r="C25" s="10"/>
      <c r="D25" s="6"/>
      <c r="E25" s="6"/>
      <c r="F25" s="6"/>
      <c r="G25" s="6">
        <f t="shared" si="16"/>
        <v>0</v>
      </c>
      <c r="H25" s="6"/>
      <c r="I25" s="6"/>
      <c r="J25" s="6"/>
      <c r="K25" s="6">
        <f t="shared" si="17"/>
        <v>0</v>
      </c>
      <c r="L25" s="6"/>
      <c r="M25" s="6"/>
      <c r="N25" s="6"/>
      <c r="O25" s="6">
        <f t="shared" si="18"/>
        <v>0</v>
      </c>
      <c r="P25" s="6"/>
      <c r="Q25" s="6"/>
      <c r="R25" s="6"/>
      <c r="S25" s="6">
        <f t="shared" si="19"/>
        <v>0</v>
      </c>
      <c r="T25" s="6"/>
      <c r="U25" s="6"/>
      <c r="V25" s="6"/>
      <c r="W25" s="6">
        <f t="shared" si="20"/>
        <v>0</v>
      </c>
      <c r="X25" s="6"/>
      <c r="Y25" s="6">
        <f t="shared" si="21"/>
        <v>0</v>
      </c>
      <c r="AA25" s="5" t="str">
        <f t="shared" si="11"/>
        <v>5.</v>
      </c>
      <c r="AB25" s="10">
        <f t="shared" si="12"/>
        <v>0</v>
      </c>
      <c r="AC25" s="10">
        <f t="shared" si="13"/>
        <v>0</v>
      </c>
      <c r="AD25" s="6">
        <f t="shared" si="14"/>
        <v>0</v>
      </c>
      <c r="AE25" s="6">
        <f t="shared" si="15"/>
        <v>0</v>
      </c>
    </row>
    <row r="26" spans="1:31" s="1" customFormat="1" x14ac:dyDescent="0.25">
      <c r="A26" s="5" t="s">
        <v>14</v>
      </c>
      <c r="B26" s="10"/>
      <c r="C26" s="10"/>
      <c r="D26" s="6"/>
      <c r="E26" s="6"/>
      <c r="F26" s="6"/>
      <c r="G26" s="6">
        <f t="shared" si="16"/>
        <v>0</v>
      </c>
      <c r="H26" s="6"/>
      <c r="I26" s="6"/>
      <c r="J26" s="6"/>
      <c r="K26" s="6">
        <f t="shared" si="17"/>
        <v>0</v>
      </c>
      <c r="L26" s="6"/>
      <c r="M26" s="6"/>
      <c r="N26" s="6"/>
      <c r="O26" s="6">
        <f t="shared" si="18"/>
        <v>0</v>
      </c>
      <c r="P26" s="6"/>
      <c r="Q26" s="6"/>
      <c r="R26" s="6"/>
      <c r="S26" s="6">
        <f t="shared" si="19"/>
        <v>0</v>
      </c>
      <c r="T26" s="6"/>
      <c r="U26" s="6"/>
      <c r="V26" s="6"/>
      <c r="W26" s="6">
        <f t="shared" si="20"/>
        <v>0</v>
      </c>
      <c r="X26" s="6"/>
      <c r="Y26" s="6">
        <f t="shared" si="21"/>
        <v>0</v>
      </c>
      <c r="AA26" s="5" t="str">
        <f t="shared" si="11"/>
        <v>6.</v>
      </c>
      <c r="AB26" s="10">
        <f t="shared" si="12"/>
        <v>0</v>
      </c>
      <c r="AC26" s="10">
        <f t="shared" si="13"/>
        <v>0</v>
      </c>
      <c r="AD26" s="6">
        <f t="shared" si="14"/>
        <v>0</v>
      </c>
      <c r="AE26" s="6">
        <f t="shared" si="15"/>
        <v>0</v>
      </c>
    </row>
    <row r="27" spans="1:31" s="1" customFormat="1" x14ac:dyDescent="0.25">
      <c r="A27" s="5" t="s">
        <v>15</v>
      </c>
      <c r="B27" s="10"/>
      <c r="C27" s="10"/>
      <c r="D27" s="6"/>
      <c r="E27" s="6"/>
      <c r="F27" s="6"/>
      <c r="G27" s="6">
        <f t="shared" si="16"/>
        <v>0</v>
      </c>
      <c r="H27" s="6"/>
      <c r="I27" s="6"/>
      <c r="J27" s="6"/>
      <c r="K27" s="6">
        <f t="shared" si="17"/>
        <v>0</v>
      </c>
      <c r="L27" s="6"/>
      <c r="M27" s="6"/>
      <c r="N27" s="6"/>
      <c r="O27" s="6">
        <f t="shared" si="18"/>
        <v>0</v>
      </c>
      <c r="P27" s="6"/>
      <c r="Q27" s="6"/>
      <c r="R27" s="6"/>
      <c r="S27" s="6">
        <f t="shared" si="19"/>
        <v>0</v>
      </c>
      <c r="T27" s="6"/>
      <c r="U27" s="6"/>
      <c r="V27" s="6"/>
      <c r="W27" s="6">
        <f t="shared" si="20"/>
        <v>0</v>
      </c>
      <c r="X27" s="6"/>
      <c r="Y27" s="6">
        <f t="shared" si="21"/>
        <v>0</v>
      </c>
      <c r="AA27" s="5" t="str">
        <f t="shared" si="11"/>
        <v>7.</v>
      </c>
      <c r="AB27" s="10">
        <f t="shared" si="12"/>
        <v>0</v>
      </c>
      <c r="AC27" s="10">
        <f t="shared" si="13"/>
        <v>0</v>
      </c>
      <c r="AD27" s="6">
        <f t="shared" si="14"/>
        <v>0</v>
      </c>
      <c r="AE27" s="6">
        <f t="shared" si="15"/>
        <v>0</v>
      </c>
    </row>
    <row r="28" spans="1:31" s="1" customFormat="1" x14ac:dyDescent="0.25">
      <c r="A28" s="5" t="s">
        <v>16</v>
      </c>
      <c r="B28" s="10"/>
      <c r="C28" s="10"/>
      <c r="D28" s="6"/>
      <c r="E28" s="6"/>
      <c r="F28" s="6"/>
      <c r="G28" s="6">
        <f t="shared" si="16"/>
        <v>0</v>
      </c>
      <c r="H28" s="6"/>
      <c r="I28" s="6"/>
      <c r="J28" s="6"/>
      <c r="K28" s="6">
        <f t="shared" si="17"/>
        <v>0</v>
      </c>
      <c r="L28" s="6"/>
      <c r="M28" s="6"/>
      <c r="N28" s="6"/>
      <c r="O28" s="6">
        <f t="shared" si="18"/>
        <v>0</v>
      </c>
      <c r="P28" s="6"/>
      <c r="Q28" s="6"/>
      <c r="R28" s="6"/>
      <c r="S28" s="6">
        <f t="shared" si="19"/>
        <v>0</v>
      </c>
      <c r="T28" s="6"/>
      <c r="U28" s="6"/>
      <c r="V28" s="6"/>
      <c r="W28" s="6">
        <f t="shared" si="20"/>
        <v>0</v>
      </c>
      <c r="X28" s="6"/>
      <c r="Y28" s="6">
        <f t="shared" si="21"/>
        <v>0</v>
      </c>
      <c r="AA28" s="5" t="str">
        <f t="shared" si="11"/>
        <v>8.</v>
      </c>
      <c r="AB28" s="10">
        <f t="shared" si="12"/>
        <v>0</v>
      </c>
      <c r="AC28" s="10">
        <f t="shared" si="13"/>
        <v>0</v>
      </c>
      <c r="AD28" s="6">
        <f t="shared" si="14"/>
        <v>0</v>
      </c>
      <c r="AE28" s="6">
        <f t="shared" si="15"/>
        <v>0</v>
      </c>
    </row>
    <row r="29" spans="1:31" s="1" customFormat="1" x14ac:dyDescent="0.25">
      <c r="A29" s="5" t="s">
        <v>17</v>
      </c>
      <c r="B29" s="10"/>
      <c r="C29" s="10"/>
      <c r="D29" s="6"/>
      <c r="E29" s="6"/>
      <c r="F29" s="6"/>
      <c r="G29" s="6">
        <f t="shared" si="16"/>
        <v>0</v>
      </c>
      <c r="H29" s="6"/>
      <c r="I29" s="6"/>
      <c r="J29" s="6"/>
      <c r="K29" s="6">
        <f t="shared" si="17"/>
        <v>0</v>
      </c>
      <c r="L29" s="6"/>
      <c r="M29" s="6"/>
      <c r="N29" s="6"/>
      <c r="O29" s="6">
        <f t="shared" si="18"/>
        <v>0</v>
      </c>
      <c r="P29" s="6"/>
      <c r="Q29" s="6"/>
      <c r="R29" s="6"/>
      <c r="S29" s="6">
        <f t="shared" si="19"/>
        <v>0</v>
      </c>
      <c r="T29" s="6"/>
      <c r="U29" s="6"/>
      <c r="V29" s="6"/>
      <c r="W29" s="6">
        <f t="shared" si="20"/>
        <v>0</v>
      </c>
      <c r="X29" s="6"/>
      <c r="Y29" s="6">
        <f t="shared" si="21"/>
        <v>0</v>
      </c>
      <c r="AA29" s="5" t="str">
        <f t="shared" si="11"/>
        <v>9.</v>
      </c>
      <c r="AB29" s="10">
        <f t="shared" si="12"/>
        <v>0</v>
      </c>
      <c r="AC29" s="10">
        <f t="shared" si="13"/>
        <v>0</v>
      </c>
      <c r="AD29" s="6">
        <f t="shared" si="14"/>
        <v>0</v>
      </c>
      <c r="AE29" s="6">
        <f t="shared" si="15"/>
        <v>0</v>
      </c>
    </row>
    <row r="30" spans="1:31" s="1" customFormat="1" x14ac:dyDescent="0.25">
      <c r="A30" s="5" t="s">
        <v>18</v>
      </c>
      <c r="B30" s="10"/>
      <c r="C30" s="10"/>
      <c r="D30" s="6"/>
      <c r="E30" s="6"/>
      <c r="F30" s="6"/>
      <c r="G30" s="6">
        <f t="shared" si="16"/>
        <v>0</v>
      </c>
      <c r="H30" s="6"/>
      <c r="I30" s="6"/>
      <c r="J30" s="6"/>
      <c r="K30" s="6">
        <f t="shared" si="17"/>
        <v>0</v>
      </c>
      <c r="L30" s="6"/>
      <c r="M30" s="6"/>
      <c r="N30" s="6"/>
      <c r="O30" s="6">
        <f t="shared" si="18"/>
        <v>0</v>
      </c>
      <c r="P30" s="6"/>
      <c r="Q30" s="6"/>
      <c r="R30" s="6"/>
      <c r="S30" s="6">
        <f t="shared" si="19"/>
        <v>0</v>
      </c>
      <c r="T30" s="6"/>
      <c r="U30" s="6"/>
      <c r="V30" s="6"/>
      <c r="W30" s="6">
        <f t="shared" si="20"/>
        <v>0</v>
      </c>
      <c r="X30" s="6"/>
      <c r="Y30" s="6">
        <f t="shared" si="21"/>
        <v>0</v>
      </c>
      <c r="AA30" s="5" t="str">
        <f t="shared" si="11"/>
        <v>10.</v>
      </c>
      <c r="AB30" s="10">
        <f t="shared" si="12"/>
        <v>0</v>
      </c>
      <c r="AC30" s="10">
        <f t="shared" si="13"/>
        <v>0</v>
      </c>
      <c r="AD30" s="6">
        <f t="shared" si="14"/>
        <v>0</v>
      </c>
      <c r="AE30" s="6">
        <f t="shared" si="15"/>
        <v>0</v>
      </c>
    </row>
    <row r="31" spans="1:31" x14ac:dyDescent="0.25">
      <c r="A31" s="2"/>
      <c r="B31" s="8"/>
      <c r="C31" s="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31" x14ac:dyDescent="0.25">
      <c r="A32" s="2"/>
      <c r="B32" s="8"/>
      <c r="C32" s="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31" ht="15.75" x14ac:dyDescent="0.25">
      <c r="A33" s="24" t="s">
        <v>26</v>
      </c>
      <c r="B33" s="24"/>
      <c r="C33" s="2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AA33" s="24" t="str">
        <f t="shared" ref="AA33:AA45" si="22">A33</f>
        <v>SEN classic baton</v>
      </c>
      <c r="AB33" s="24"/>
      <c r="AC33" s="24"/>
      <c r="AD33" s="2"/>
      <c r="AE33" s="2"/>
    </row>
    <row r="34" spans="1:31" x14ac:dyDescent="0.25">
      <c r="A34" s="5"/>
      <c r="B34" s="9" t="s">
        <v>0</v>
      </c>
      <c r="C34" s="9" t="s">
        <v>1</v>
      </c>
      <c r="D34" s="26" t="s">
        <v>2</v>
      </c>
      <c r="E34" s="26"/>
      <c r="F34" s="26"/>
      <c r="G34" s="26"/>
      <c r="H34" s="26" t="s">
        <v>2</v>
      </c>
      <c r="I34" s="26"/>
      <c r="J34" s="26"/>
      <c r="K34" s="26"/>
      <c r="L34" s="26" t="s">
        <v>2</v>
      </c>
      <c r="M34" s="26"/>
      <c r="N34" s="26"/>
      <c r="O34" s="26"/>
      <c r="P34" s="26" t="s">
        <v>2</v>
      </c>
      <c r="Q34" s="26"/>
      <c r="R34" s="26"/>
      <c r="S34" s="26"/>
      <c r="T34" s="26" t="s">
        <v>2</v>
      </c>
      <c r="U34" s="26"/>
      <c r="V34" s="26"/>
      <c r="W34" s="26"/>
      <c r="X34" s="5"/>
      <c r="Y34" s="5"/>
      <c r="AA34" s="5"/>
      <c r="AB34" s="9" t="str">
        <f t="shared" ref="AB34" si="23">B34</f>
        <v>TEAM</v>
      </c>
      <c r="AC34" s="9" t="str">
        <f t="shared" ref="AC34" si="24">C34</f>
        <v>NAME</v>
      </c>
      <c r="AD34" s="5"/>
      <c r="AE34" s="5"/>
    </row>
    <row r="35" spans="1:31" x14ac:dyDescent="0.25">
      <c r="A35" s="5"/>
      <c r="B35" s="9"/>
      <c r="C35" s="9"/>
      <c r="D35" s="5" t="s">
        <v>3</v>
      </c>
      <c r="E35" s="5" t="s">
        <v>4</v>
      </c>
      <c r="F35" s="5" t="s">
        <v>5</v>
      </c>
      <c r="G35" s="5" t="s">
        <v>6</v>
      </c>
      <c r="H35" s="5" t="s">
        <v>3</v>
      </c>
      <c r="I35" s="5" t="s">
        <v>4</v>
      </c>
      <c r="J35" s="5" t="s">
        <v>5</v>
      </c>
      <c r="K35" s="5" t="s">
        <v>6</v>
      </c>
      <c r="L35" s="5" t="s">
        <v>3</v>
      </c>
      <c r="M35" s="5" t="s">
        <v>4</v>
      </c>
      <c r="N35" s="5" t="s">
        <v>5</v>
      </c>
      <c r="O35" s="5" t="s">
        <v>6</v>
      </c>
      <c r="P35" s="5" t="s">
        <v>3</v>
      </c>
      <c r="Q35" s="5" t="s">
        <v>4</v>
      </c>
      <c r="R35" s="5" t="s">
        <v>5</v>
      </c>
      <c r="S35" s="5" t="s">
        <v>6</v>
      </c>
      <c r="T35" s="5" t="s">
        <v>3</v>
      </c>
      <c r="U35" s="5" t="s">
        <v>4</v>
      </c>
      <c r="V35" s="5" t="s">
        <v>5</v>
      </c>
      <c r="W35" s="5" t="s">
        <v>6</v>
      </c>
      <c r="X35" s="5" t="s">
        <v>7</v>
      </c>
      <c r="Y35" s="5" t="s">
        <v>8</v>
      </c>
      <c r="AA35" s="5"/>
      <c r="AB35" s="9"/>
      <c r="AC35" s="9"/>
      <c r="AD35" s="5" t="str">
        <f t="shared" ref="AD35" si="25">X35</f>
        <v>PENALTY</v>
      </c>
      <c r="AE35" s="5" t="str">
        <f t="shared" ref="AE35" si="26">Y35</f>
        <v>TOTAL</v>
      </c>
    </row>
    <row r="36" spans="1:31" x14ac:dyDescent="0.25">
      <c r="A36" s="5" t="s">
        <v>9</v>
      </c>
      <c r="B36" s="10" t="s">
        <v>31</v>
      </c>
      <c r="C36" s="9"/>
      <c r="D36" s="6">
        <v>9.1</v>
      </c>
      <c r="E36" s="6">
        <v>8.9</v>
      </c>
      <c r="F36" s="6">
        <v>8.6</v>
      </c>
      <c r="G36" s="6">
        <f>D36+E36+F36</f>
        <v>26.6</v>
      </c>
      <c r="H36" s="6">
        <v>9</v>
      </c>
      <c r="I36" s="6">
        <v>8.8000000000000007</v>
      </c>
      <c r="J36" s="6">
        <v>8.9</v>
      </c>
      <c r="K36" s="6">
        <f>H36+I36+J36</f>
        <v>26.700000000000003</v>
      </c>
      <c r="L36" s="6">
        <v>9.1</v>
      </c>
      <c r="M36" s="6">
        <v>9.1</v>
      </c>
      <c r="N36" s="6">
        <v>9</v>
      </c>
      <c r="O36" s="6">
        <f>L36+M36+N36</f>
        <v>27.2</v>
      </c>
      <c r="P36" s="6"/>
      <c r="Q36" s="6"/>
      <c r="R36" s="6"/>
      <c r="S36" s="6">
        <f>P36+Q36+R36</f>
        <v>0</v>
      </c>
      <c r="T36" s="6"/>
      <c r="U36" s="6"/>
      <c r="V36" s="6"/>
      <c r="W36" s="6">
        <f>T36+U36+V36</f>
        <v>0</v>
      </c>
      <c r="X36" s="6">
        <v>0</v>
      </c>
      <c r="Y36" s="6">
        <f>G36+K36+O36+S36+W36-X36</f>
        <v>80.5</v>
      </c>
      <c r="AA36" s="5" t="str">
        <f t="shared" si="22"/>
        <v>1.</v>
      </c>
      <c r="AB36" s="10" t="s">
        <v>33</v>
      </c>
      <c r="AC36" s="10">
        <f>C36</f>
        <v>0</v>
      </c>
      <c r="AD36" s="6">
        <v>0.05</v>
      </c>
      <c r="AE36" s="6">
        <v>80.75</v>
      </c>
    </row>
    <row r="37" spans="1:31" x14ac:dyDescent="0.25">
      <c r="A37" s="5" t="s">
        <v>10</v>
      </c>
      <c r="B37" s="10" t="s">
        <v>33</v>
      </c>
      <c r="C37" s="9"/>
      <c r="D37" s="6">
        <v>9.1</v>
      </c>
      <c r="E37" s="6">
        <v>8.8000000000000007</v>
      </c>
      <c r="F37" s="6">
        <v>8.6</v>
      </c>
      <c r="G37" s="6">
        <f>D37+E37+F37</f>
        <v>26.5</v>
      </c>
      <c r="H37" s="6">
        <v>9.1</v>
      </c>
      <c r="I37" s="6">
        <v>8.9</v>
      </c>
      <c r="J37" s="6">
        <v>9</v>
      </c>
      <c r="K37" s="6">
        <f>H37+I37+J37</f>
        <v>27</v>
      </c>
      <c r="L37" s="6">
        <v>9.15</v>
      </c>
      <c r="M37" s="6">
        <v>9.15</v>
      </c>
      <c r="N37" s="6">
        <v>9</v>
      </c>
      <c r="O37" s="6">
        <f>L37+M37+N37</f>
        <v>27.3</v>
      </c>
      <c r="P37" s="6"/>
      <c r="Q37" s="6"/>
      <c r="R37" s="6"/>
      <c r="S37" s="6">
        <f>P37+Q37+R37</f>
        <v>0</v>
      </c>
      <c r="T37" s="6"/>
      <c r="U37" s="6"/>
      <c r="V37" s="6"/>
      <c r="W37" s="6">
        <f>T37+U37+V37</f>
        <v>0</v>
      </c>
      <c r="X37" s="6">
        <v>0.05</v>
      </c>
      <c r="Y37" s="6">
        <f>G37+K37+O37+S37+W37-X37</f>
        <v>80.75</v>
      </c>
      <c r="AA37" s="5" t="str">
        <f t="shared" si="22"/>
        <v>2.</v>
      </c>
      <c r="AB37" s="10" t="s">
        <v>31</v>
      </c>
      <c r="AC37" s="10">
        <f>C37</f>
        <v>0</v>
      </c>
      <c r="AD37" s="6">
        <v>0</v>
      </c>
      <c r="AE37" s="6">
        <v>80.5</v>
      </c>
    </row>
    <row r="38" spans="1:31" x14ac:dyDescent="0.25">
      <c r="A38" s="5" t="s">
        <v>11</v>
      </c>
      <c r="B38" s="10" t="s">
        <v>34</v>
      </c>
      <c r="C38" s="9"/>
      <c r="D38" s="6">
        <v>8.9</v>
      </c>
      <c r="E38" s="6">
        <v>8.6999999999999993</v>
      </c>
      <c r="F38" s="6">
        <v>8.5</v>
      </c>
      <c r="G38" s="6">
        <f>D38+E38+F38</f>
        <v>26.1</v>
      </c>
      <c r="H38" s="6">
        <v>8.9</v>
      </c>
      <c r="I38" s="6">
        <v>8.8000000000000007</v>
      </c>
      <c r="J38" s="6">
        <v>8.9499999999999993</v>
      </c>
      <c r="K38" s="6">
        <f>H38+I38+J38</f>
        <v>26.650000000000002</v>
      </c>
      <c r="L38" s="6">
        <v>9.0500000000000007</v>
      </c>
      <c r="M38" s="6">
        <v>9.1</v>
      </c>
      <c r="N38" s="6">
        <v>9</v>
      </c>
      <c r="O38" s="6">
        <f>L38+M38+N38</f>
        <v>27.15</v>
      </c>
      <c r="P38" s="6"/>
      <c r="Q38" s="6"/>
      <c r="R38" s="6"/>
      <c r="S38" s="6">
        <f>P38+Q38+R38</f>
        <v>0</v>
      </c>
      <c r="T38" s="6"/>
      <c r="U38" s="6"/>
      <c r="V38" s="6"/>
      <c r="W38" s="6">
        <f>T38+U38+V38</f>
        <v>0</v>
      </c>
      <c r="X38" s="6">
        <v>1.1000000000000001</v>
      </c>
      <c r="Y38" s="6">
        <f>G38+K38+O38+S38+W38-X38</f>
        <v>78.800000000000011</v>
      </c>
      <c r="AA38" s="5" t="str">
        <f t="shared" si="22"/>
        <v>3.</v>
      </c>
      <c r="AB38" s="10" t="s">
        <v>35</v>
      </c>
      <c r="AC38" s="10">
        <f>C38</f>
        <v>0</v>
      </c>
      <c r="AD38" s="6">
        <v>0.2</v>
      </c>
      <c r="AE38" s="6">
        <v>79.8</v>
      </c>
    </row>
    <row r="39" spans="1:31" s="1" customFormat="1" x14ac:dyDescent="0.25">
      <c r="A39" s="5" t="s">
        <v>12</v>
      </c>
      <c r="B39" s="10" t="s">
        <v>35</v>
      </c>
      <c r="C39" s="9"/>
      <c r="D39" s="6">
        <v>9</v>
      </c>
      <c r="E39" s="6">
        <v>8.8000000000000007</v>
      </c>
      <c r="F39" s="6">
        <v>8.5</v>
      </c>
      <c r="G39" s="6">
        <f t="shared" ref="G39:G45" si="27">D39+E39+F39</f>
        <v>26.3</v>
      </c>
      <c r="H39" s="6">
        <v>8.6999999999999993</v>
      </c>
      <c r="I39" s="6">
        <v>8.8000000000000007</v>
      </c>
      <c r="J39" s="6">
        <v>8.8000000000000007</v>
      </c>
      <c r="K39" s="6">
        <f t="shared" ref="K39:K45" si="28">H39+I39+J39</f>
        <v>26.3</v>
      </c>
      <c r="L39" s="6">
        <v>9.1999999999999993</v>
      </c>
      <c r="M39" s="6">
        <v>9.1999999999999993</v>
      </c>
      <c r="N39" s="6">
        <v>9</v>
      </c>
      <c r="O39" s="6">
        <f t="shared" ref="O39:O45" si="29">L39+M39+N39</f>
        <v>27.4</v>
      </c>
      <c r="P39" s="6"/>
      <c r="Q39" s="6"/>
      <c r="R39" s="6"/>
      <c r="S39" s="6">
        <f t="shared" ref="S39:S45" si="30">P39+Q39+R39</f>
        <v>0</v>
      </c>
      <c r="T39" s="6"/>
      <c r="U39" s="6"/>
      <c r="V39" s="6"/>
      <c r="W39" s="6">
        <f t="shared" ref="W39:W45" si="31">T39+U39+V39</f>
        <v>0</v>
      </c>
      <c r="X39" s="6">
        <v>0.2</v>
      </c>
      <c r="Y39" s="6">
        <f t="shared" ref="Y39:Y45" si="32">G39+K39+O39+S39+W39-X39</f>
        <v>79.8</v>
      </c>
      <c r="AA39" s="5" t="str">
        <f t="shared" si="22"/>
        <v>4.</v>
      </c>
      <c r="AB39" s="10" t="s">
        <v>34</v>
      </c>
      <c r="AC39" s="10">
        <f>C39</f>
        <v>0</v>
      </c>
      <c r="AD39" s="6">
        <v>1.1000000000000001</v>
      </c>
      <c r="AE39" s="6">
        <v>78.800000000000011</v>
      </c>
    </row>
    <row r="40" spans="1:31" s="1" customFormat="1" x14ac:dyDescent="0.25">
      <c r="A40" s="5" t="s">
        <v>13</v>
      </c>
      <c r="B40" s="10"/>
      <c r="C40" s="9"/>
      <c r="D40" s="6"/>
      <c r="E40" s="6"/>
      <c r="F40" s="6"/>
      <c r="G40" s="6">
        <f t="shared" si="27"/>
        <v>0</v>
      </c>
      <c r="H40" s="6"/>
      <c r="I40" s="6"/>
      <c r="J40" s="6"/>
      <c r="K40" s="6">
        <f t="shared" si="28"/>
        <v>0</v>
      </c>
      <c r="L40" s="6"/>
      <c r="M40" s="6"/>
      <c r="N40" s="6"/>
      <c r="O40" s="6">
        <f t="shared" si="29"/>
        <v>0</v>
      </c>
      <c r="P40" s="6"/>
      <c r="Q40" s="6"/>
      <c r="R40" s="6"/>
      <c r="S40" s="6">
        <f t="shared" si="30"/>
        <v>0</v>
      </c>
      <c r="T40" s="6"/>
      <c r="U40" s="6"/>
      <c r="V40" s="6"/>
      <c r="W40" s="6">
        <f t="shared" si="31"/>
        <v>0</v>
      </c>
      <c r="X40" s="6"/>
      <c r="Y40" s="6">
        <f t="shared" si="32"/>
        <v>0</v>
      </c>
      <c r="AA40" s="5" t="str">
        <f t="shared" si="22"/>
        <v>5.</v>
      </c>
      <c r="AB40" s="10">
        <f>B40</f>
        <v>0</v>
      </c>
      <c r="AC40" s="10">
        <f>C40</f>
        <v>0</v>
      </c>
      <c r="AD40" s="6">
        <f>X40</f>
        <v>0</v>
      </c>
      <c r="AE40" s="6">
        <f>Y40</f>
        <v>0</v>
      </c>
    </row>
    <row r="41" spans="1:31" s="1" customFormat="1" x14ac:dyDescent="0.25">
      <c r="A41" s="5" t="s">
        <v>14</v>
      </c>
      <c r="B41" s="10"/>
      <c r="C41" s="9"/>
      <c r="D41" s="6"/>
      <c r="E41" s="6"/>
      <c r="F41" s="6"/>
      <c r="G41" s="6">
        <f t="shared" si="27"/>
        <v>0</v>
      </c>
      <c r="H41" s="6"/>
      <c r="I41" s="6"/>
      <c r="J41" s="6"/>
      <c r="K41" s="6">
        <f t="shared" si="28"/>
        <v>0</v>
      </c>
      <c r="L41" s="6"/>
      <c r="M41" s="6"/>
      <c r="N41" s="6"/>
      <c r="O41" s="6">
        <f t="shared" si="29"/>
        <v>0</v>
      </c>
      <c r="P41" s="6"/>
      <c r="Q41" s="6"/>
      <c r="R41" s="6"/>
      <c r="S41" s="6">
        <f t="shared" si="30"/>
        <v>0</v>
      </c>
      <c r="T41" s="6"/>
      <c r="U41" s="6"/>
      <c r="V41" s="6"/>
      <c r="W41" s="6">
        <f t="shared" si="31"/>
        <v>0</v>
      </c>
      <c r="X41" s="6"/>
      <c r="Y41" s="6">
        <f t="shared" si="32"/>
        <v>0</v>
      </c>
      <c r="AA41" s="5" t="str">
        <f t="shared" si="22"/>
        <v>6.</v>
      </c>
      <c r="AB41" s="10">
        <f>B41</f>
        <v>0</v>
      </c>
      <c r="AC41" s="10">
        <f>C41</f>
        <v>0</v>
      </c>
      <c r="AD41" s="6">
        <f>X41</f>
        <v>0</v>
      </c>
      <c r="AE41" s="6">
        <f>Y41</f>
        <v>0</v>
      </c>
    </row>
    <row r="42" spans="1:31" s="1" customFormat="1" x14ac:dyDescent="0.25">
      <c r="A42" s="5" t="s">
        <v>15</v>
      </c>
      <c r="B42" s="10"/>
      <c r="C42" s="9"/>
      <c r="D42" s="6"/>
      <c r="E42" s="6"/>
      <c r="F42" s="6"/>
      <c r="G42" s="6">
        <f t="shared" si="27"/>
        <v>0</v>
      </c>
      <c r="H42" s="6"/>
      <c r="I42" s="6"/>
      <c r="J42" s="6"/>
      <c r="K42" s="6">
        <f t="shared" si="28"/>
        <v>0</v>
      </c>
      <c r="L42" s="6"/>
      <c r="M42" s="6"/>
      <c r="N42" s="6"/>
      <c r="O42" s="6">
        <f t="shared" si="29"/>
        <v>0</v>
      </c>
      <c r="P42" s="6"/>
      <c r="Q42" s="6"/>
      <c r="R42" s="6"/>
      <c r="S42" s="6">
        <f t="shared" si="30"/>
        <v>0</v>
      </c>
      <c r="T42" s="6"/>
      <c r="U42" s="6"/>
      <c r="V42" s="6"/>
      <c r="W42" s="6">
        <f t="shared" si="31"/>
        <v>0</v>
      </c>
      <c r="X42" s="6"/>
      <c r="Y42" s="6">
        <f t="shared" si="32"/>
        <v>0</v>
      </c>
      <c r="AA42" s="5" t="str">
        <f t="shared" si="22"/>
        <v>7.</v>
      </c>
      <c r="AB42" s="10">
        <f>B42</f>
        <v>0</v>
      </c>
      <c r="AC42" s="10">
        <f>C42</f>
        <v>0</v>
      </c>
      <c r="AD42" s="6">
        <f>X42</f>
        <v>0</v>
      </c>
      <c r="AE42" s="6">
        <f>Y42</f>
        <v>0</v>
      </c>
    </row>
    <row r="43" spans="1:31" s="1" customFormat="1" x14ac:dyDescent="0.25">
      <c r="A43" s="5" t="s">
        <v>16</v>
      </c>
      <c r="B43" s="10"/>
      <c r="C43" s="9"/>
      <c r="D43" s="6"/>
      <c r="E43" s="6"/>
      <c r="F43" s="6"/>
      <c r="G43" s="6">
        <f t="shared" si="27"/>
        <v>0</v>
      </c>
      <c r="H43" s="6"/>
      <c r="I43" s="6"/>
      <c r="J43" s="6"/>
      <c r="K43" s="6">
        <f t="shared" si="28"/>
        <v>0</v>
      </c>
      <c r="L43" s="6"/>
      <c r="M43" s="6"/>
      <c r="N43" s="6"/>
      <c r="O43" s="6">
        <f t="shared" si="29"/>
        <v>0</v>
      </c>
      <c r="P43" s="6"/>
      <c r="Q43" s="6"/>
      <c r="R43" s="6"/>
      <c r="S43" s="6">
        <f t="shared" si="30"/>
        <v>0</v>
      </c>
      <c r="T43" s="6"/>
      <c r="U43" s="6"/>
      <c r="V43" s="6"/>
      <c r="W43" s="6">
        <f t="shared" si="31"/>
        <v>0</v>
      </c>
      <c r="X43" s="6"/>
      <c r="Y43" s="6">
        <f t="shared" si="32"/>
        <v>0</v>
      </c>
      <c r="AA43" s="5" t="str">
        <f t="shared" si="22"/>
        <v>8.</v>
      </c>
      <c r="AB43" s="10">
        <f>B43</f>
        <v>0</v>
      </c>
      <c r="AC43" s="10">
        <f>C43</f>
        <v>0</v>
      </c>
      <c r="AD43" s="6">
        <f>X43</f>
        <v>0</v>
      </c>
      <c r="AE43" s="6">
        <f>Y43</f>
        <v>0</v>
      </c>
    </row>
    <row r="44" spans="1:31" s="1" customFormat="1" x14ac:dyDescent="0.25">
      <c r="A44" s="5" t="s">
        <v>17</v>
      </c>
      <c r="B44" s="10"/>
      <c r="C44" s="9"/>
      <c r="D44" s="6"/>
      <c r="E44" s="6"/>
      <c r="F44" s="6"/>
      <c r="G44" s="6">
        <f t="shared" si="27"/>
        <v>0</v>
      </c>
      <c r="H44" s="6"/>
      <c r="I44" s="6"/>
      <c r="J44" s="6"/>
      <c r="K44" s="6">
        <f t="shared" si="28"/>
        <v>0</v>
      </c>
      <c r="L44" s="6"/>
      <c r="M44" s="6"/>
      <c r="N44" s="6"/>
      <c r="O44" s="6">
        <f t="shared" si="29"/>
        <v>0</v>
      </c>
      <c r="P44" s="6"/>
      <c r="Q44" s="6"/>
      <c r="R44" s="6"/>
      <c r="S44" s="6">
        <f t="shared" si="30"/>
        <v>0</v>
      </c>
      <c r="T44" s="6"/>
      <c r="U44" s="6"/>
      <c r="V44" s="6"/>
      <c r="W44" s="6">
        <f t="shared" si="31"/>
        <v>0</v>
      </c>
      <c r="X44" s="6"/>
      <c r="Y44" s="6">
        <f t="shared" si="32"/>
        <v>0</v>
      </c>
      <c r="AA44" s="5" t="str">
        <f t="shared" si="22"/>
        <v>9.</v>
      </c>
      <c r="AB44" s="10">
        <f>B44</f>
        <v>0</v>
      </c>
      <c r="AC44" s="10">
        <f>C44</f>
        <v>0</v>
      </c>
      <c r="AD44" s="6">
        <f>X44</f>
        <v>0</v>
      </c>
      <c r="AE44" s="6">
        <f>Y44</f>
        <v>0</v>
      </c>
    </row>
    <row r="45" spans="1:31" s="1" customFormat="1" x14ac:dyDescent="0.25">
      <c r="A45" s="5" t="s">
        <v>18</v>
      </c>
      <c r="B45" s="10"/>
      <c r="C45" s="9"/>
      <c r="D45" s="6"/>
      <c r="E45" s="6"/>
      <c r="F45" s="6"/>
      <c r="G45" s="6">
        <f t="shared" si="27"/>
        <v>0</v>
      </c>
      <c r="H45" s="6"/>
      <c r="I45" s="6"/>
      <c r="J45" s="6"/>
      <c r="K45" s="6">
        <f t="shared" si="28"/>
        <v>0</v>
      </c>
      <c r="L45" s="6"/>
      <c r="M45" s="6"/>
      <c r="N45" s="6"/>
      <c r="O45" s="6">
        <f t="shared" si="29"/>
        <v>0</v>
      </c>
      <c r="P45" s="6"/>
      <c r="Q45" s="6"/>
      <c r="R45" s="6"/>
      <c r="S45" s="6">
        <f t="shared" si="30"/>
        <v>0</v>
      </c>
      <c r="T45" s="6"/>
      <c r="U45" s="6"/>
      <c r="V45" s="6"/>
      <c r="W45" s="6">
        <f t="shared" si="31"/>
        <v>0</v>
      </c>
      <c r="X45" s="6"/>
      <c r="Y45" s="6">
        <f t="shared" si="32"/>
        <v>0</v>
      </c>
      <c r="AA45" s="5" t="str">
        <f t="shared" si="22"/>
        <v>10.</v>
      </c>
      <c r="AB45" s="10">
        <f>B45</f>
        <v>0</v>
      </c>
      <c r="AC45" s="10">
        <f>C45</f>
        <v>0</v>
      </c>
      <c r="AD45" s="6">
        <f>X45</f>
        <v>0</v>
      </c>
      <c r="AE45" s="6">
        <f>Y45</f>
        <v>0</v>
      </c>
    </row>
    <row r="46" spans="1:31" x14ac:dyDescent="0.25">
      <c r="A46" s="2"/>
      <c r="B46" s="8"/>
      <c r="C46" s="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31" x14ac:dyDescent="0.25">
      <c r="A47" s="2"/>
      <c r="B47" s="8"/>
      <c r="C47" s="8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31" ht="15.75" x14ac:dyDescent="0.25">
      <c r="A48" s="23" t="s">
        <v>27</v>
      </c>
      <c r="B48" s="23"/>
      <c r="C48" s="2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AA48" s="23" t="str">
        <f t="shared" ref="AA48:AA65" si="33">A48</f>
        <v>CAD classic pom-pon</v>
      </c>
      <c r="AB48" s="23"/>
      <c r="AC48" s="23"/>
      <c r="AD48" s="2"/>
      <c r="AE48" s="2"/>
    </row>
    <row r="49" spans="1:31" x14ac:dyDescent="0.25">
      <c r="A49" s="3"/>
      <c r="B49" s="11" t="s">
        <v>0</v>
      </c>
      <c r="C49" s="11" t="s">
        <v>1</v>
      </c>
      <c r="D49" s="20" t="s">
        <v>2</v>
      </c>
      <c r="E49" s="21"/>
      <c r="F49" s="21"/>
      <c r="G49" s="22"/>
      <c r="H49" s="20" t="s">
        <v>2</v>
      </c>
      <c r="I49" s="21"/>
      <c r="J49" s="21"/>
      <c r="K49" s="22"/>
      <c r="L49" s="20" t="s">
        <v>2</v>
      </c>
      <c r="M49" s="21"/>
      <c r="N49" s="21"/>
      <c r="O49" s="22"/>
      <c r="P49" s="20" t="s">
        <v>2</v>
      </c>
      <c r="Q49" s="21"/>
      <c r="R49" s="21"/>
      <c r="S49" s="22"/>
      <c r="T49" s="20" t="s">
        <v>2</v>
      </c>
      <c r="U49" s="21"/>
      <c r="V49" s="21"/>
      <c r="W49" s="22"/>
      <c r="X49" s="3"/>
      <c r="Y49" s="3"/>
      <c r="AA49" s="3"/>
      <c r="AB49" s="11" t="str">
        <f t="shared" ref="AB49:AB65" si="34">B49</f>
        <v>TEAM</v>
      </c>
      <c r="AC49" s="11" t="str">
        <f t="shared" ref="AC49:AC65" si="35">C49</f>
        <v>NAME</v>
      </c>
      <c r="AD49" s="3"/>
      <c r="AE49" s="3"/>
    </row>
    <row r="50" spans="1:31" x14ac:dyDescent="0.25">
      <c r="A50" s="3"/>
      <c r="B50" s="11"/>
      <c r="C50" s="11"/>
      <c r="D50" s="3" t="s">
        <v>3</v>
      </c>
      <c r="E50" s="3" t="s">
        <v>4</v>
      </c>
      <c r="F50" s="3" t="s">
        <v>5</v>
      </c>
      <c r="G50" s="3" t="s">
        <v>6</v>
      </c>
      <c r="H50" s="3" t="s">
        <v>3</v>
      </c>
      <c r="I50" s="3" t="s">
        <v>4</v>
      </c>
      <c r="J50" s="3" t="s">
        <v>5</v>
      </c>
      <c r="K50" s="3" t="s">
        <v>6</v>
      </c>
      <c r="L50" s="3" t="s">
        <v>3</v>
      </c>
      <c r="M50" s="3" t="s">
        <v>4</v>
      </c>
      <c r="N50" s="3" t="s">
        <v>5</v>
      </c>
      <c r="O50" s="3" t="s">
        <v>6</v>
      </c>
      <c r="P50" s="3" t="s">
        <v>3</v>
      </c>
      <c r="Q50" s="3" t="s">
        <v>4</v>
      </c>
      <c r="R50" s="3" t="s">
        <v>5</v>
      </c>
      <c r="S50" s="3" t="s">
        <v>6</v>
      </c>
      <c r="T50" s="3" t="s">
        <v>3</v>
      </c>
      <c r="U50" s="3" t="s">
        <v>4</v>
      </c>
      <c r="V50" s="3" t="s">
        <v>5</v>
      </c>
      <c r="W50" s="3" t="s">
        <v>6</v>
      </c>
      <c r="X50" s="3" t="s">
        <v>7</v>
      </c>
      <c r="Y50" s="3" t="s">
        <v>8</v>
      </c>
      <c r="AA50" s="3"/>
      <c r="AB50" s="11"/>
      <c r="AC50" s="11"/>
      <c r="AD50" s="3" t="str">
        <f t="shared" ref="AD50:AD65" si="36">X50</f>
        <v>PENALTY</v>
      </c>
      <c r="AE50" s="3" t="str">
        <f t="shared" ref="AE50:AE65" si="37">Y50</f>
        <v>TOTAL</v>
      </c>
    </row>
    <row r="51" spans="1:31" x14ac:dyDescent="0.25">
      <c r="A51" s="3" t="s">
        <v>9</v>
      </c>
      <c r="B51" s="12" t="s">
        <v>37</v>
      </c>
      <c r="C51" s="12"/>
      <c r="D51" s="4">
        <v>8.5</v>
      </c>
      <c r="E51" s="4">
        <v>8.5</v>
      </c>
      <c r="F51" s="4">
        <v>8.8000000000000007</v>
      </c>
      <c r="G51" s="4">
        <f t="shared" ref="G51:G60" si="38">D51+E51+F51</f>
        <v>25.8</v>
      </c>
      <c r="H51" s="4">
        <v>8.6</v>
      </c>
      <c r="I51" s="4">
        <v>8.6</v>
      </c>
      <c r="J51" s="4">
        <v>8.4</v>
      </c>
      <c r="K51" s="4">
        <f t="shared" ref="K51:K60" si="39">H51+I51+J51</f>
        <v>25.6</v>
      </c>
      <c r="L51" s="4">
        <v>8.5</v>
      </c>
      <c r="M51" s="4">
        <v>8.5</v>
      </c>
      <c r="N51" s="4">
        <v>8.5</v>
      </c>
      <c r="O51" s="4">
        <f t="shared" ref="O51:O60" si="40">L51+M51+N51</f>
        <v>25.5</v>
      </c>
      <c r="P51" s="4"/>
      <c r="Q51" s="4"/>
      <c r="R51" s="4"/>
      <c r="S51" s="4">
        <f t="shared" ref="S51:S60" si="41">P51+Q51+R51</f>
        <v>0</v>
      </c>
      <c r="T51" s="4"/>
      <c r="U51" s="4"/>
      <c r="V51" s="4"/>
      <c r="W51" s="4">
        <f t="shared" ref="W51:W60" si="42">T51+U51+V51</f>
        <v>0</v>
      </c>
      <c r="X51" s="4">
        <v>0</v>
      </c>
      <c r="Y51" s="4">
        <f t="shared" ref="Y51:Y60" si="43">G51+K51+O51+S51+W51-X51</f>
        <v>76.900000000000006</v>
      </c>
      <c r="AA51" s="3" t="str">
        <f t="shared" si="33"/>
        <v>1.</v>
      </c>
      <c r="AB51" s="12" t="str">
        <f t="shared" si="34"/>
        <v xml:space="preserve">MAJORETTES MEDULLIA  -IT </v>
      </c>
      <c r="AC51" s="12">
        <f t="shared" si="35"/>
        <v>0</v>
      </c>
      <c r="AD51" s="4">
        <f t="shared" si="36"/>
        <v>0</v>
      </c>
      <c r="AE51" s="4">
        <f t="shared" si="37"/>
        <v>76.900000000000006</v>
      </c>
    </row>
    <row r="52" spans="1:31" x14ac:dyDescent="0.25">
      <c r="A52" s="3" t="s">
        <v>10</v>
      </c>
      <c r="B52" s="12"/>
      <c r="C52" s="12"/>
      <c r="D52" s="4"/>
      <c r="E52" s="4"/>
      <c r="F52" s="4"/>
      <c r="G52" s="4">
        <f t="shared" si="38"/>
        <v>0</v>
      </c>
      <c r="H52" s="4"/>
      <c r="I52" s="4"/>
      <c r="J52" s="4"/>
      <c r="K52" s="4">
        <f t="shared" si="39"/>
        <v>0</v>
      </c>
      <c r="L52" s="4"/>
      <c r="M52" s="4"/>
      <c r="N52" s="4"/>
      <c r="O52" s="4">
        <f t="shared" si="40"/>
        <v>0</v>
      </c>
      <c r="P52" s="4"/>
      <c r="Q52" s="4"/>
      <c r="R52" s="4"/>
      <c r="S52" s="4">
        <f t="shared" si="41"/>
        <v>0</v>
      </c>
      <c r="T52" s="4"/>
      <c r="U52" s="4"/>
      <c r="V52" s="4"/>
      <c r="W52" s="4">
        <f t="shared" si="42"/>
        <v>0</v>
      </c>
      <c r="X52" s="4"/>
      <c r="Y52" s="4">
        <f t="shared" si="43"/>
        <v>0</v>
      </c>
      <c r="AA52" s="3" t="str">
        <f t="shared" si="33"/>
        <v>2.</v>
      </c>
      <c r="AB52" s="12">
        <f t="shared" si="34"/>
        <v>0</v>
      </c>
      <c r="AC52" s="12">
        <f t="shared" si="35"/>
        <v>0</v>
      </c>
      <c r="AD52" s="4">
        <f t="shared" si="36"/>
        <v>0</v>
      </c>
      <c r="AE52" s="4">
        <f t="shared" si="37"/>
        <v>0</v>
      </c>
    </row>
    <row r="53" spans="1:31" x14ac:dyDescent="0.25">
      <c r="A53" s="3" t="s">
        <v>11</v>
      </c>
      <c r="B53" s="12"/>
      <c r="C53" s="12"/>
      <c r="D53" s="4"/>
      <c r="E53" s="4"/>
      <c r="F53" s="4"/>
      <c r="G53" s="4">
        <f t="shared" si="38"/>
        <v>0</v>
      </c>
      <c r="H53" s="4"/>
      <c r="I53" s="4"/>
      <c r="J53" s="4"/>
      <c r="K53" s="4">
        <f t="shared" si="39"/>
        <v>0</v>
      </c>
      <c r="L53" s="4"/>
      <c r="M53" s="4"/>
      <c r="N53" s="4"/>
      <c r="O53" s="4">
        <f t="shared" si="40"/>
        <v>0</v>
      </c>
      <c r="P53" s="4"/>
      <c r="Q53" s="4"/>
      <c r="R53" s="4"/>
      <c r="S53" s="4">
        <f t="shared" si="41"/>
        <v>0</v>
      </c>
      <c r="T53" s="4"/>
      <c r="U53" s="4"/>
      <c r="V53" s="4"/>
      <c r="W53" s="4">
        <f t="shared" si="42"/>
        <v>0</v>
      </c>
      <c r="X53" s="4"/>
      <c r="Y53" s="4">
        <f t="shared" si="43"/>
        <v>0</v>
      </c>
      <c r="AA53" s="3" t="str">
        <f t="shared" si="33"/>
        <v>3.</v>
      </c>
      <c r="AB53" s="12">
        <f t="shared" si="34"/>
        <v>0</v>
      </c>
      <c r="AC53" s="12">
        <f t="shared" si="35"/>
        <v>0</v>
      </c>
      <c r="AD53" s="4">
        <f t="shared" si="36"/>
        <v>0</v>
      </c>
      <c r="AE53" s="4">
        <f t="shared" si="37"/>
        <v>0</v>
      </c>
    </row>
    <row r="54" spans="1:31" x14ac:dyDescent="0.25">
      <c r="A54" s="3" t="s">
        <v>12</v>
      </c>
      <c r="B54" s="12"/>
      <c r="C54" s="12"/>
      <c r="D54" s="4"/>
      <c r="E54" s="4"/>
      <c r="F54" s="4"/>
      <c r="G54" s="4">
        <f t="shared" si="38"/>
        <v>0</v>
      </c>
      <c r="H54" s="4"/>
      <c r="I54" s="4"/>
      <c r="J54" s="4"/>
      <c r="K54" s="4">
        <f t="shared" si="39"/>
        <v>0</v>
      </c>
      <c r="L54" s="4"/>
      <c r="M54" s="4"/>
      <c r="N54" s="4"/>
      <c r="O54" s="4">
        <f t="shared" si="40"/>
        <v>0</v>
      </c>
      <c r="P54" s="4"/>
      <c r="Q54" s="4"/>
      <c r="R54" s="4"/>
      <c r="S54" s="4">
        <f t="shared" si="41"/>
        <v>0</v>
      </c>
      <c r="T54" s="4"/>
      <c r="U54" s="4"/>
      <c r="V54" s="4"/>
      <c r="W54" s="4">
        <f t="shared" si="42"/>
        <v>0</v>
      </c>
      <c r="X54" s="4"/>
      <c r="Y54" s="4">
        <f t="shared" si="43"/>
        <v>0</v>
      </c>
      <c r="AA54" s="3" t="str">
        <f t="shared" si="33"/>
        <v>4.</v>
      </c>
      <c r="AB54" s="12">
        <f t="shared" si="34"/>
        <v>0</v>
      </c>
      <c r="AC54" s="12">
        <f t="shared" si="35"/>
        <v>0</v>
      </c>
      <c r="AD54" s="4">
        <f t="shared" si="36"/>
        <v>0</v>
      </c>
      <c r="AE54" s="4">
        <f t="shared" si="37"/>
        <v>0</v>
      </c>
    </row>
    <row r="55" spans="1:31" x14ac:dyDescent="0.25">
      <c r="A55" s="3" t="s">
        <v>13</v>
      </c>
      <c r="B55" s="12"/>
      <c r="C55" s="12"/>
      <c r="D55" s="4"/>
      <c r="E55" s="4"/>
      <c r="F55" s="4"/>
      <c r="G55" s="4">
        <f t="shared" si="38"/>
        <v>0</v>
      </c>
      <c r="H55" s="4"/>
      <c r="I55" s="4"/>
      <c r="J55" s="4"/>
      <c r="K55" s="4">
        <f t="shared" si="39"/>
        <v>0</v>
      </c>
      <c r="L55" s="4"/>
      <c r="M55" s="4"/>
      <c r="N55" s="4"/>
      <c r="O55" s="4">
        <f t="shared" si="40"/>
        <v>0</v>
      </c>
      <c r="P55" s="4"/>
      <c r="Q55" s="4"/>
      <c r="R55" s="4"/>
      <c r="S55" s="4">
        <f t="shared" si="41"/>
        <v>0</v>
      </c>
      <c r="T55" s="4"/>
      <c r="U55" s="4"/>
      <c r="V55" s="4"/>
      <c r="W55" s="4">
        <f t="shared" si="42"/>
        <v>0</v>
      </c>
      <c r="X55" s="4"/>
      <c r="Y55" s="4">
        <f t="shared" si="43"/>
        <v>0</v>
      </c>
      <c r="AA55" s="3" t="str">
        <f t="shared" si="33"/>
        <v>5.</v>
      </c>
      <c r="AB55" s="12">
        <f t="shared" si="34"/>
        <v>0</v>
      </c>
      <c r="AC55" s="12">
        <f t="shared" si="35"/>
        <v>0</v>
      </c>
      <c r="AD55" s="4">
        <f t="shared" si="36"/>
        <v>0</v>
      </c>
      <c r="AE55" s="4">
        <f t="shared" si="37"/>
        <v>0</v>
      </c>
    </row>
    <row r="56" spans="1:31" x14ac:dyDescent="0.25">
      <c r="A56" s="3" t="s">
        <v>14</v>
      </c>
      <c r="B56" s="12"/>
      <c r="C56" s="12"/>
      <c r="D56" s="4"/>
      <c r="E56" s="4"/>
      <c r="F56" s="4"/>
      <c r="G56" s="4">
        <f t="shared" si="38"/>
        <v>0</v>
      </c>
      <c r="H56" s="4"/>
      <c r="I56" s="4"/>
      <c r="J56" s="4"/>
      <c r="K56" s="4">
        <f t="shared" si="39"/>
        <v>0</v>
      </c>
      <c r="L56" s="4"/>
      <c r="M56" s="4"/>
      <c r="N56" s="4"/>
      <c r="O56" s="4">
        <f t="shared" si="40"/>
        <v>0</v>
      </c>
      <c r="P56" s="4"/>
      <c r="Q56" s="4"/>
      <c r="R56" s="4"/>
      <c r="S56" s="4">
        <f t="shared" si="41"/>
        <v>0</v>
      </c>
      <c r="T56" s="4"/>
      <c r="U56" s="4"/>
      <c r="V56" s="4"/>
      <c r="W56" s="4">
        <f t="shared" si="42"/>
        <v>0</v>
      </c>
      <c r="X56" s="4"/>
      <c r="Y56" s="4">
        <f t="shared" si="43"/>
        <v>0</v>
      </c>
      <c r="AA56" s="3" t="str">
        <f t="shared" si="33"/>
        <v>6.</v>
      </c>
      <c r="AB56" s="12">
        <f t="shared" si="34"/>
        <v>0</v>
      </c>
      <c r="AC56" s="12">
        <f t="shared" si="35"/>
        <v>0</v>
      </c>
      <c r="AD56" s="4">
        <f t="shared" si="36"/>
        <v>0</v>
      </c>
      <c r="AE56" s="4">
        <f t="shared" si="37"/>
        <v>0</v>
      </c>
    </row>
    <row r="57" spans="1:31" x14ac:dyDescent="0.25">
      <c r="A57" s="14" t="s">
        <v>15</v>
      </c>
      <c r="B57" s="15"/>
      <c r="C57" s="15"/>
      <c r="D57" s="16"/>
      <c r="E57" s="16"/>
      <c r="F57" s="16"/>
      <c r="G57" s="16">
        <f t="shared" si="38"/>
        <v>0</v>
      </c>
      <c r="H57" s="16"/>
      <c r="I57" s="16"/>
      <c r="J57" s="16"/>
      <c r="K57" s="16">
        <f t="shared" si="39"/>
        <v>0</v>
      </c>
      <c r="L57" s="16"/>
      <c r="M57" s="16"/>
      <c r="N57" s="16"/>
      <c r="O57" s="16">
        <f t="shared" si="40"/>
        <v>0</v>
      </c>
      <c r="P57" s="16"/>
      <c r="Q57" s="16"/>
      <c r="R57" s="16"/>
      <c r="S57" s="16">
        <f t="shared" si="41"/>
        <v>0</v>
      </c>
      <c r="T57" s="16"/>
      <c r="U57" s="16"/>
      <c r="V57" s="16"/>
      <c r="W57" s="16">
        <f t="shared" si="42"/>
        <v>0</v>
      </c>
      <c r="X57" s="16"/>
      <c r="Y57" s="16">
        <f t="shared" si="43"/>
        <v>0</v>
      </c>
      <c r="AA57" s="14" t="str">
        <f t="shared" si="33"/>
        <v>7.</v>
      </c>
      <c r="AB57" s="15">
        <f t="shared" si="34"/>
        <v>0</v>
      </c>
      <c r="AC57" s="15">
        <f t="shared" si="35"/>
        <v>0</v>
      </c>
      <c r="AD57" s="16">
        <f t="shared" si="36"/>
        <v>0</v>
      </c>
      <c r="AE57" s="16">
        <f t="shared" si="37"/>
        <v>0</v>
      </c>
    </row>
    <row r="58" spans="1:31" x14ac:dyDescent="0.25">
      <c r="A58" s="5" t="s">
        <v>16</v>
      </c>
      <c r="B58" s="10"/>
      <c r="C58" s="10"/>
      <c r="D58" s="6"/>
      <c r="E58" s="6"/>
      <c r="F58" s="6"/>
      <c r="G58" s="6">
        <f t="shared" si="38"/>
        <v>0</v>
      </c>
      <c r="H58" s="6"/>
      <c r="I58" s="6"/>
      <c r="J58" s="6"/>
      <c r="K58" s="6">
        <f t="shared" si="39"/>
        <v>0</v>
      </c>
      <c r="L58" s="6"/>
      <c r="M58" s="6"/>
      <c r="N58" s="6"/>
      <c r="O58" s="6">
        <f t="shared" si="40"/>
        <v>0</v>
      </c>
      <c r="P58" s="6"/>
      <c r="Q58" s="6"/>
      <c r="R58" s="6"/>
      <c r="S58" s="6">
        <f t="shared" si="41"/>
        <v>0</v>
      </c>
      <c r="T58" s="6"/>
      <c r="U58" s="6"/>
      <c r="V58" s="6"/>
      <c r="W58" s="6">
        <f t="shared" si="42"/>
        <v>0</v>
      </c>
      <c r="X58" s="6"/>
      <c r="Y58" s="6">
        <f t="shared" si="43"/>
        <v>0</v>
      </c>
      <c r="AA58" s="5" t="str">
        <f t="shared" si="33"/>
        <v>8.</v>
      </c>
      <c r="AB58" s="10">
        <f t="shared" si="34"/>
        <v>0</v>
      </c>
      <c r="AC58" s="10">
        <f t="shared" si="35"/>
        <v>0</v>
      </c>
      <c r="AD58" s="6">
        <f t="shared" si="36"/>
        <v>0</v>
      </c>
      <c r="AE58" s="6">
        <f t="shared" si="37"/>
        <v>0</v>
      </c>
    </row>
    <row r="59" spans="1:31" x14ac:dyDescent="0.25">
      <c r="A59" s="5" t="s">
        <v>17</v>
      </c>
      <c r="B59" s="10"/>
      <c r="C59" s="10"/>
      <c r="D59" s="6"/>
      <c r="E59" s="6"/>
      <c r="F59" s="6"/>
      <c r="G59" s="6">
        <f t="shared" si="38"/>
        <v>0</v>
      </c>
      <c r="H59" s="6"/>
      <c r="I59" s="6"/>
      <c r="J59" s="6"/>
      <c r="K59" s="6">
        <f t="shared" si="39"/>
        <v>0</v>
      </c>
      <c r="L59" s="6"/>
      <c r="M59" s="6"/>
      <c r="N59" s="6"/>
      <c r="O59" s="6">
        <f t="shared" si="40"/>
        <v>0</v>
      </c>
      <c r="P59" s="6"/>
      <c r="Q59" s="6"/>
      <c r="R59" s="6"/>
      <c r="S59" s="6">
        <f t="shared" si="41"/>
        <v>0</v>
      </c>
      <c r="T59" s="6"/>
      <c r="U59" s="6"/>
      <c r="V59" s="6"/>
      <c r="W59" s="6">
        <f t="shared" si="42"/>
        <v>0</v>
      </c>
      <c r="X59" s="6"/>
      <c r="Y59" s="6">
        <f t="shared" si="43"/>
        <v>0</v>
      </c>
      <c r="AA59" s="5" t="str">
        <f t="shared" si="33"/>
        <v>9.</v>
      </c>
      <c r="AB59" s="10">
        <f t="shared" si="34"/>
        <v>0</v>
      </c>
      <c r="AC59" s="10">
        <f t="shared" si="35"/>
        <v>0</v>
      </c>
      <c r="AD59" s="6">
        <f t="shared" si="36"/>
        <v>0</v>
      </c>
      <c r="AE59" s="6">
        <f t="shared" si="37"/>
        <v>0</v>
      </c>
    </row>
    <row r="60" spans="1:31" s="1" customFormat="1" x14ac:dyDescent="0.25">
      <c r="A60" s="5" t="s">
        <v>18</v>
      </c>
      <c r="B60" s="10"/>
      <c r="C60" s="10"/>
      <c r="D60" s="6"/>
      <c r="E60" s="6"/>
      <c r="F60" s="6"/>
      <c r="G60" s="6">
        <f t="shared" si="38"/>
        <v>0</v>
      </c>
      <c r="H60" s="6"/>
      <c r="I60" s="6"/>
      <c r="J60" s="6"/>
      <c r="K60" s="6">
        <f t="shared" si="39"/>
        <v>0</v>
      </c>
      <c r="L60" s="6"/>
      <c r="M60" s="6"/>
      <c r="N60" s="6"/>
      <c r="O60" s="6">
        <f t="shared" si="40"/>
        <v>0</v>
      </c>
      <c r="P60" s="6"/>
      <c r="Q60" s="6"/>
      <c r="R60" s="6"/>
      <c r="S60" s="6">
        <f t="shared" si="41"/>
        <v>0</v>
      </c>
      <c r="T60" s="6"/>
      <c r="U60" s="6"/>
      <c r="V60" s="6"/>
      <c r="W60" s="6">
        <f t="shared" si="42"/>
        <v>0</v>
      </c>
      <c r="X60" s="6"/>
      <c r="Y60" s="6">
        <f t="shared" si="43"/>
        <v>0</v>
      </c>
      <c r="AA60" s="5" t="str">
        <f t="shared" si="33"/>
        <v>10.</v>
      </c>
      <c r="AB60" s="10">
        <f t="shared" si="34"/>
        <v>0</v>
      </c>
      <c r="AC60" s="10">
        <f t="shared" si="35"/>
        <v>0</v>
      </c>
      <c r="AD60" s="6">
        <f t="shared" si="36"/>
        <v>0</v>
      </c>
      <c r="AE60" s="6">
        <f t="shared" si="37"/>
        <v>0</v>
      </c>
    </row>
    <row r="61" spans="1:31" s="1" customFormat="1" x14ac:dyDescent="0.25">
      <c r="A61" s="5" t="s">
        <v>19</v>
      </c>
      <c r="B61" s="10"/>
      <c r="C61" s="10"/>
      <c r="D61" s="6"/>
      <c r="E61" s="6"/>
      <c r="F61" s="6"/>
      <c r="G61" s="6">
        <f t="shared" ref="G61:G65" si="44">D61+E61+F61</f>
        <v>0</v>
      </c>
      <c r="H61" s="6"/>
      <c r="I61" s="6"/>
      <c r="J61" s="6"/>
      <c r="K61" s="6">
        <f t="shared" ref="K61:K65" si="45">H61+I61+J61</f>
        <v>0</v>
      </c>
      <c r="L61" s="6"/>
      <c r="M61" s="6"/>
      <c r="N61" s="6"/>
      <c r="O61" s="6">
        <f t="shared" ref="O61:O65" si="46">L61+M61+N61</f>
        <v>0</v>
      </c>
      <c r="P61" s="6"/>
      <c r="Q61" s="6"/>
      <c r="R61" s="6"/>
      <c r="S61" s="6">
        <f t="shared" ref="S61:S65" si="47">P61+Q61+R61</f>
        <v>0</v>
      </c>
      <c r="T61" s="6"/>
      <c r="U61" s="6"/>
      <c r="V61" s="6"/>
      <c r="W61" s="6">
        <f t="shared" ref="W61:W65" si="48">T61+U61+V61</f>
        <v>0</v>
      </c>
      <c r="X61" s="6"/>
      <c r="Y61" s="6">
        <f t="shared" ref="Y61:Y65" si="49">G61+K61+O61+S61+W61-X61</f>
        <v>0</v>
      </c>
      <c r="AA61" s="5" t="str">
        <f t="shared" si="33"/>
        <v>11.</v>
      </c>
      <c r="AB61" s="10">
        <f t="shared" si="34"/>
        <v>0</v>
      </c>
      <c r="AC61" s="10">
        <f t="shared" si="35"/>
        <v>0</v>
      </c>
      <c r="AD61" s="6">
        <f t="shared" si="36"/>
        <v>0</v>
      </c>
      <c r="AE61" s="6">
        <f t="shared" si="37"/>
        <v>0</v>
      </c>
    </row>
    <row r="62" spans="1:31" s="1" customFormat="1" x14ac:dyDescent="0.25">
      <c r="A62" s="5" t="s">
        <v>20</v>
      </c>
      <c r="B62" s="10"/>
      <c r="C62" s="10"/>
      <c r="D62" s="6"/>
      <c r="E62" s="6"/>
      <c r="F62" s="6"/>
      <c r="G62" s="6">
        <f t="shared" si="44"/>
        <v>0</v>
      </c>
      <c r="H62" s="6"/>
      <c r="I62" s="6"/>
      <c r="J62" s="6"/>
      <c r="K62" s="6">
        <f t="shared" si="45"/>
        <v>0</v>
      </c>
      <c r="L62" s="6"/>
      <c r="M62" s="6"/>
      <c r="N62" s="6"/>
      <c r="O62" s="6">
        <f t="shared" si="46"/>
        <v>0</v>
      </c>
      <c r="P62" s="6"/>
      <c r="Q62" s="6"/>
      <c r="R62" s="6"/>
      <c r="S62" s="6">
        <f t="shared" si="47"/>
        <v>0</v>
      </c>
      <c r="T62" s="6"/>
      <c r="U62" s="6"/>
      <c r="V62" s="6"/>
      <c r="W62" s="6">
        <f t="shared" si="48"/>
        <v>0</v>
      </c>
      <c r="X62" s="6"/>
      <c r="Y62" s="6">
        <f t="shared" si="49"/>
        <v>0</v>
      </c>
      <c r="AA62" s="5" t="str">
        <f t="shared" si="33"/>
        <v>12.</v>
      </c>
      <c r="AB62" s="10">
        <f t="shared" si="34"/>
        <v>0</v>
      </c>
      <c r="AC62" s="10">
        <f t="shared" si="35"/>
        <v>0</v>
      </c>
      <c r="AD62" s="6">
        <f t="shared" si="36"/>
        <v>0</v>
      </c>
      <c r="AE62" s="6">
        <f t="shared" si="37"/>
        <v>0</v>
      </c>
    </row>
    <row r="63" spans="1:31" s="1" customFormat="1" x14ac:dyDescent="0.25">
      <c r="A63" s="5" t="s">
        <v>21</v>
      </c>
      <c r="B63" s="10"/>
      <c r="C63" s="10"/>
      <c r="D63" s="6"/>
      <c r="E63" s="6"/>
      <c r="F63" s="6"/>
      <c r="G63" s="6">
        <f t="shared" si="44"/>
        <v>0</v>
      </c>
      <c r="H63" s="6"/>
      <c r="I63" s="6"/>
      <c r="J63" s="6"/>
      <c r="K63" s="6">
        <f t="shared" si="45"/>
        <v>0</v>
      </c>
      <c r="L63" s="6"/>
      <c r="M63" s="6"/>
      <c r="N63" s="6"/>
      <c r="O63" s="6">
        <f t="shared" si="46"/>
        <v>0</v>
      </c>
      <c r="P63" s="6"/>
      <c r="Q63" s="6"/>
      <c r="R63" s="6"/>
      <c r="S63" s="6">
        <f t="shared" si="47"/>
        <v>0</v>
      </c>
      <c r="T63" s="6"/>
      <c r="U63" s="6"/>
      <c r="V63" s="6"/>
      <c r="W63" s="6">
        <f t="shared" si="48"/>
        <v>0</v>
      </c>
      <c r="X63" s="6"/>
      <c r="Y63" s="6">
        <f t="shared" si="49"/>
        <v>0</v>
      </c>
      <c r="AA63" s="5" t="str">
        <f t="shared" si="33"/>
        <v>13.</v>
      </c>
      <c r="AB63" s="10">
        <f t="shared" si="34"/>
        <v>0</v>
      </c>
      <c r="AC63" s="10">
        <f t="shared" si="35"/>
        <v>0</v>
      </c>
      <c r="AD63" s="6">
        <f t="shared" si="36"/>
        <v>0</v>
      </c>
      <c r="AE63" s="6">
        <f t="shared" si="37"/>
        <v>0</v>
      </c>
    </row>
    <row r="64" spans="1:31" s="1" customFormat="1" x14ac:dyDescent="0.25">
      <c r="A64" s="5" t="s">
        <v>22</v>
      </c>
      <c r="B64" s="10"/>
      <c r="C64" s="10"/>
      <c r="D64" s="6"/>
      <c r="E64" s="6"/>
      <c r="F64" s="6"/>
      <c r="G64" s="6">
        <f t="shared" si="44"/>
        <v>0</v>
      </c>
      <c r="H64" s="6"/>
      <c r="I64" s="6"/>
      <c r="J64" s="6"/>
      <c r="K64" s="6">
        <f t="shared" si="45"/>
        <v>0</v>
      </c>
      <c r="L64" s="6"/>
      <c r="M64" s="6"/>
      <c r="N64" s="6"/>
      <c r="O64" s="6">
        <f t="shared" si="46"/>
        <v>0</v>
      </c>
      <c r="P64" s="6"/>
      <c r="Q64" s="6"/>
      <c r="R64" s="6"/>
      <c r="S64" s="6">
        <f t="shared" si="47"/>
        <v>0</v>
      </c>
      <c r="T64" s="6"/>
      <c r="U64" s="6"/>
      <c r="V64" s="6"/>
      <c r="W64" s="6">
        <f t="shared" si="48"/>
        <v>0</v>
      </c>
      <c r="X64" s="6"/>
      <c r="Y64" s="6">
        <f t="shared" si="49"/>
        <v>0</v>
      </c>
      <c r="AA64" s="5" t="str">
        <f t="shared" si="33"/>
        <v>14.</v>
      </c>
      <c r="AB64" s="10">
        <f t="shared" si="34"/>
        <v>0</v>
      </c>
      <c r="AC64" s="10">
        <f t="shared" si="35"/>
        <v>0</v>
      </c>
      <c r="AD64" s="6">
        <f t="shared" si="36"/>
        <v>0</v>
      </c>
      <c r="AE64" s="6">
        <f t="shared" si="37"/>
        <v>0</v>
      </c>
    </row>
    <row r="65" spans="1:31" s="1" customFormat="1" x14ac:dyDescent="0.25">
      <c r="A65" s="5" t="s">
        <v>23</v>
      </c>
      <c r="B65" s="10"/>
      <c r="C65" s="10"/>
      <c r="D65" s="6"/>
      <c r="E65" s="6"/>
      <c r="F65" s="6"/>
      <c r="G65" s="6">
        <f t="shared" si="44"/>
        <v>0</v>
      </c>
      <c r="H65" s="6"/>
      <c r="I65" s="6"/>
      <c r="J65" s="6"/>
      <c r="K65" s="6">
        <f t="shared" si="45"/>
        <v>0</v>
      </c>
      <c r="L65" s="6"/>
      <c r="M65" s="6"/>
      <c r="N65" s="6"/>
      <c r="O65" s="6">
        <f t="shared" si="46"/>
        <v>0</v>
      </c>
      <c r="P65" s="6"/>
      <c r="Q65" s="6"/>
      <c r="R65" s="6"/>
      <c r="S65" s="6">
        <f t="shared" si="47"/>
        <v>0</v>
      </c>
      <c r="T65" s="6"/>
      <c r="U65" s="6"/>
      <c r="V65" s="6"/>
      <c r="W65" s="6">
        <f t="shared" si="48"/>
        <v>0</v>
      </c>
      <c r="X65" s="6"/>
      <c r="Y65" s="6">
        <f t="shared" si="49"/>
        <v>0</v>
      </c>
      <c r="AA65" s="5" t="str">
        <f t="shared" si="33"/>
        <v>15.</v>
      </c>
      <c r="AB65" s="10">
        <f t="shared" si="34"/>
        <v>0</v>
      </c>
      <c r="AC65" s="10">
        <f t="shared" si="35"/>
        <v>0</v>
      </c>
      <c r="AD65" s="6">
        <f t="shared" si="36"/>
        <v>0</v>
      </c>
      <c r="AE65" s="6">
        <f t="shared" si="37"/>
        <v>0</v>
      </c>
    </row>
    <row r="66" spans="1:31" x14ac:dyDescent="0.25">
      <c r="A66" s="2"/>
      <c r="B66" s="8"/>
      <c r="C66" s="8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31" x14ac:dyDescent="0.25">
      <c r="A67" s="2"/>
      <c r="B67" s="8"/>
      <c r="C67" s="8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31" ht="15.75" x14ac:dyDescent="0.25">
      <c r="A68" s="18" t="s">
        <v>28</v>
      </c>
      <c r="B68" s="18"/>
      <c r="C68" s="18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A68" s="23" t="str">
        <f t="shared" ref="AA68:AA85" si="50">A68</f>
        <v>SEN classic pom-pon</v>
      </c>
      <c r="AB68" s="23"/>
      <c r="AC68" s="23"/>
      <c r="AD68" s="2"/>
      <c r="AE68" s="2"/>
    </row>
    <row r="69" spans="1:31" x14ac:dyDescent="0.25">
      <c r="A69" s="3"/>
      <c r="B69" s="11" t="s">
        <v>0</v>
      </c>
      <c r="C69" s="11" t="s">
        <v>1</v>
      </c>
      <c r="D69" s="20" t="s">
        <v>2</v>
      </c>
      <c r="E69" s="21"/>
      <c r="F69" s="21"/>
      <c r="G69" s="22"/>
      <c r="H69" s="20" t="s">
        <v>2</v>
      </c>
      <c r="I69" s="21"/>
      <c r="J69" s="21"/>
      <c r="K69" s="22"/>
      <c r="L69" s="20" t="s">
        <v>2</v>
      </c>
      <c r="M69" s="21"/>
      <c r="N69" s="21"/>
      <c r="O69" s="22"/>
      <c r="P69" s="20" t="s">
        <v>2</v>
      </c>
      <c r="Q69" s="21"/>
      <c r="R69" s="21"/>
      <c r="S69" s="22"/>
      <c r="T69" s="20" t="s">
        <v>2</v>
      </c>
      <c r="U69" s="21"/>
      <c r="V69" s="21"/>
      <c r="W69" s="22"/>
      <c r="X69" s="3"/>
      <c r="Y69" s="3"/>
      <c r="AA69" s="3"/>
      <c r="AB69" s="11" t="str">
        <f t="shared" ref="AB69" si="51">B69</f>
        <v>TEAM</v>
      </c>
      <c r="AC69" s="11" t="str">
        <f t="shared" ref="AC69" si="52">C69</f>
        <v>NAME</v>
      </c>
      <c r="AD69" s="3"/>
      <c r="AE69" s="3"/>
    </row>
    <row r="70" spans="1:31" x14ac:dyDescent="0.25">
      <c r="A70" s="3"/>
      <c r="B70" s="11"/>
      <c r="C70" s="11"/>
      <c r="D70" s="3" t="s">
        <v>3</v>
      </c>
      <c r="E70" s="3" t="s">
        <v>4</v>
      </c>
      <c r="F70" s="3" t="s">
        <v>5</v>
      </c>
      <c r="G70" s="3" t="s">
        <v>6</v>
      </c>
      <c r="H70" s="3" t="s">
        <v>3</v>
      </c>
      <c r="I70" s="3" t="s">
        <v>4</v>
      </c>
      <c r="J70" s="3" t="s">
        <v>5</v>
      </c>
      <c r="K70" s="3" t="s">
        <v>6</v>
      </c>
      <c r="L70" s="3" t="s">
        <v>3</v>
      </c>
      <c r="M70" s="3" t="s">
        <v>4</v>
      </c>
      <c r="N70" s="3" t="s">
        <v>5</v>
      </c>
      <c r="O70" s="3" t="s">
        <v>6</v>
      </c>
      <c r="P70" s="3" t="s">
        <v>3</v>
      </c>
      <c r="Q70" s="3" t="s">
        <v>4</v>
      </c>
      <c r="R70" s="3" t="s">
        <v>5</v>
      </c>
      <c r="S70" s="3" t="s">
        <v>6</v>
      </c>
      <c r="T70" s="3" t="s">
        <v>3</v>
      </c>
      <c r="U70" s="3" t="s">
        <v>4</v>
      </c>
      <c r="V70" s="3" t="s">
        <v>5</v>
      </c>
      <c r="W70" s="3" t="s">
        <v>6</v>
      </c>
      <c r="X70" s="3" t="s">
        <v>7</v>
      </c>
      <c r="Y70" s="3" t="s">
        <v>8</v>
      </c>
      <c r="AA70" s="3"/>
      <c r="AB70" s="11"/>
      <c r="AC70" s="11"/>
      <c r="AD70" s="3" t="str">
        <f t="shared" ref="AD70" si="53">X70</f>
        <v>PENALTY</v>
      </c>
      <c r="AE70" s="3" t="str">
        <f t="shared" ref="AE70" si="54">Y70</f>
        <v>TOTAL</v>
      </c>
    </row>
    <row r="71" spans="1:31" x14ac:dyDescent="0.25">
      <c r="A71" s="3" t="s">
        <v>9</v>
      </c>
      <c r="B71" s="12" t="s">
        <v>33</v>
      </c>
      <c r="C71" s="11"/>
      <c r="D71" s="4">
        <v>9.1</v>
      </c>
      <c r="E71" s="4">
        <v>9</v>
      </c>
      <c r="F71" s="4">
        <v>9</v>
      </c>
      <c r="G71" s="4">
        <f t="shared" ref="G71:G82" si="55">SUM(D71:F71)</f>
        <v>27.1</v>
      </c>
      <c r="H71" s="4">
        <v>8.9</v>
      </c>
      <c r="I71" s="4">
        <v>8.9</v>
      </c>
      <c r="J71" s="4">
        <v>8.8000000000000007</v>
      </c>
      <c r="K71" s="4">
        <f t="shared" ref="K71:K82" si="56">SUM(H71:J71)</f>
        <v>26.6</v>
      </c>
      <c r="L71" s="4">
        <v>9.1999999999999993</v>
      </c>
      <c r="M71" s="4">
        <v>9.1999999999999993</v>
      </c>
      <c r="N71" s="4">
        <v>9.1</v>
      </c>
      <c r="O71" s="4">
        <f t="shared" ref="O71:O82" si="57">SUM(L71:N71)</f>
        <v>27.5</v>
      </c>
      <c r="P71" s="4"/>
      <c r="Q71" s="4"/>
      <c r="R71" s="4"/>
      <c r="S71" s="4">
        <f t="shared" ref="S71:S82" si="58">SUM(P71:R71)</f>
        <v>0</v>
      </c>
      <c r="T71" s="4"/>
      <c r="U71" s="4"/>
      <c r="V71" s="4"/>
      <c r="W71" s="4">
        <f t="shared" ref="W71:W82" si="59">SUM(T71:V71)</f>
        <v>0</v>
      </c>
      <c r="X71" s="4">
        <v>0.05</v>
      </c>
      <c r="Y71" s="4">
        <f t="shared" ref="Y71:Y82" si="60">G71+K71+O71+S71+W71-X71</f>
        <v>81.150000000000006</v>
      </c>
      <c r="AA71" s="3" t="str">
        <f t="shared" si="50"/>
        <v>1.</v>
      </c>
      <c r="AB71" s="12" t="s">
        <v>34</v>
      </c>
      <c r="AC71" s="12">
        <f>C71</f>
        <v>0</v>
      </c>
      <c r="AD71" s="4">
        <v>0.3</v>
      </c>
      <c r="AE71" s="4">
        <v>81.55</v>
      </c>
    </row>
    <row r="72" spans="1:31" x14ac:dyDescent="0.25">
      <c r="A72" s="3" t="s">
        <v>10</v>
      </c>
      <c r="B72" s="12" t="s">
        <v>34</v>
      </c>
      <c r="C72" s="11"/>
      <c r="D72" s="4">
        <v>9.1999999999999993</v>
      </c>
      <c r="E72" s="4">
        <v>9.15</v>
      </c>
      <c r="F72" s="4">
        <v>9.0500000000000007</v>
      </c>
      <c r="G72" s="4">
        <f t="shared" si="55"/>
        <v>27.400000000000002</v>
      </c>
      <c r="H72" s="4">
        <v>9.0500000000000007</v>
      </c>
      <c r="I72" s="4">
        <v>9.0500000000000007</v>
      </c>
      <c r="J72" s="4">
        <v>8.9499999999999993</v>
      </c>
      <c r="K72" s="4">
        <f t="shared" si="56"/>
        <v>27.05</v>
      </c>
      <c r="L72" s="4">
        <v>9.15</v>
      </c>
      <c r="M72" s="4">
        <v>9.15</v>
      </c>
      <c r="N72" s="4">
        <v>9.1</v>
      </c>
      <c r="O72" s="4">
        <f t="shared" si="57"/>
        <v>27.4</v>
      </c>
      <c r="P72" s="4"/>
      <c r="Q72" s="4"/>
      <c r="R72" s="4"/>
      <c r="S72" s="4">
        <f t="shared" si="58"/>
        <v>0</v>
      </c>
      <c r="T72" s="4"/>
      <c r="U72" s="4"/>
      <c r="V72" s="4"/>
      <c r="W72" s="4">
        <f t="shared" si="59"/>
        <v>0</v>
      </c>
      <c r="X72" s="4">
        <v>0.3</v>
      </c>
      <c r="Y72" s="4">
        <f t="shared" si="60"/>
        <v>81.55</v>
      </c>
      <c r="AA72" s="3" t="str">
        <f t="shared" si="50"/>
        <v>2.</v>
      </c>
      <c r="AB72" s="12" t="s">
        <v>33</v>
      </c>
      <c r="AC72" s="12">
        <f>C72</f>
        <v>0</v>
      </c>
      <c r="AD72" s="4">
        <v>0.05</v>
      </c>
      <c r="AE72" s="4">
        <v>81.150000000000006</v>
      </c>
    </row>
    <row r="73" spans="1:31" x14ac:dyDescent="0.25">
      <c r="A73" s="3" t="s">
        <v>11</v>
      </c>
      <c r="B73" s="12"/>
      <c r="C73" s="11"/>
      <c r="D73" s="4"/>
      <c r="E73" s="4"/>
      <c r="F73" s="4"/>
      <c r="G73" s="4">
        <f t="shared" si="55"/>
        <v>0</v>
      </c>
      <c r="H73" s="4"/>
      <c r="I73" s="4"/>
      <c r="J73" s="4"/>
      <c r="K73" s="4">
        <f t="shared" si="56"/>
        <v>0</v>
      </c>
      <c r="L73" s="4"/>
      <c r="M73" s="4"/>
      <c r="N73" s="4"/>
      <c r="O73" s="4">
        <f t="shared" si="57"/>
        <v>0</v>
      </c>
      <c r="P73" s="4"/>
      <c r="Q73" s="4"/>
      <c r="R73" s="4"/>
      <c r="S73" s="4">
        <f t="shared" si="58"/>
        <v>0</v>
      </c>
      <c r="T73" s="4"/>
      <c r="U73" s="4"/>
      <c r="V73" s="4"/>
      <c r="W73" s="4">
        <f t="shared" si="59"/>
        <v>0</v>
      </c>
      <c r="X73" s="4"/>
      <c r="Y73" s="4">
        <f t="shared" si="60"/>
        <v>0</v>
      </c>
      <c r="AA73" s="3" t="str">
        <f t="shared" si="50"/>
        <v>3.</v>
      </c>
      <c r="AB73" s="12">
        <f>B73</f>
        <v>0</v>
      </c>
      <c r="AC73" s="12">
        <f>C73</f>
        <v>0</v>
      </c>
      <c r="AD73" s="4">
        <f>X73</f>
        <v>0</v>
      </c>
      <c r="AE73" s="4">
        <f>Y73</f>
        <v>0</v>
      </c>
    </row>
    <row r="74" spans="1:31" x14ac:dyDescent="0.25">
      <c r="A74" s="3" t="s">
        <v>12</v>
      </c>
      <c r="B74" s="12"/>
      <c r="C74" s="11"/>
      <c r="D74" s="4"/>
      <c r="E74" s="4"/>
      <c r="F74" s="4"/>
      <c r="G74" s="4">
        <f t="shared" si="55"/>
        <v>0</v>
      </c>
      <c r="H74" s="4"/>
      <c r="I74" s="4"/>
      <c r="J74" s="4"/>
      <c r="K74" s="4">
        <f t="shared" si="56"/>
        <v>0</v>
      </c>
      <c r="L74" s="4"/>
      <c r="M74" s="4"/>
      <c r="N74" s="4"/>
      <c r="O74" s="4">
        <f t="shared" si="57"/>
        <v>0</v>
      </c>
      <c r="P74" s="4"/>
      <c r="Q74" s="4"/>
      <c r="R74" s="4"/>
      <c r="S74" s="4">
        <f t="shared" si="58"/>
        <v>0</v>
      </c>
      <c r="T74" s="4"/>
      <c r="U74" s="4"/>
      <c r="V74" s="4"/>
      <c r="W74" s="4">
        <f t="shared" si="59"/>
        <v>0</v>
      </c>
      <c r="X74" s="4"/>
      <c r="Y74" s="4">
        <f t="shared" si="60"/>
        <v>0</v>
      </c>
      <c r="AA74" s="3" t="str">
        <f t="shared" si="50"/>
        <v>4.</v>
      </c>
      <c r="AB74" s="12">
        <f>B74</f>
        <v>0</v>
      </c>
      <c r="AC74" s="12">
        <f>C74</f>
        <v>0</v>
      </c>
      <c r="AD74" s="4">
        <f>X74</f>
        <v>0</v>
      </c>
      <c r="AE74" s="4">
        <f>Y74</f>
        <v>0</v>
      </c>
    </row>
    <row r="75" spans="1:31" x14ac:dyDescent="0.25">
      <c r="A75" s="3" t="s">
        <v>13</v>
      </c>
      <c r="B75" s="12"/>
      <c r="C75" s="11"/>
      <c r="D75" s="4"/>
      <c r="E75" s="4"/>
      <c r="F75" s="4"/>
      <c r="G75" s="4">
        <f t="shared" si="55"/>
        <v>0</v>
      </c>
      <c r="H75" s="4"/>
      <c r="I75" s="4"/>
      <c r="J75" s="4"/>
      <c r="K75" s="4">
        <f t="shared" si="56"/>
        <v>0</v>
      </c>
      <c r="L75" s="4"/>
      <c r="M75" s="4"/>
      <c r="N75" s="4"/>
      <c r="O75" s="4">
        <f t="shared" si="57"/>
        <v>0</v>
      </c>
      <c r="P75" s="4"/>
      <c r="Q75" s="4"/>
      <c r="R75" s="4"/>
      <c r="S75" s="4">
        <f t="shared" si="58"/>
        <v>0</v>
      </c>
      <c r="T75" s="4"/>
      <c r="U75" s="4"/>
      <c r="V75" s="4"/>
      <c r="W75" s="4">
        <f t="shared" si="59"/>
        <v>0</v>
      </c>
      <c r="X75" s="4"/>
      <c r="Y75" s="4">
        <f t="shared" si="60"/>
        <v>0</v>
      </c>
      <c r="AA75" s="3" t="str">
        <f t="shared" si="50"/>
        <v>5.</v>
      </c>
      <c r="AB75" s="12">
        <f>B75</f>
        <v>0</v>
      </c>
      <c r="AC75" s="12">
        <f>C75</f>
        <v>0</v>
      </c>
      <c r="AD75" s="4">
        <f>X75</f>
        <v>0</v>
      </c>
      <c r="AE75" s="4">
        <f>Y75</f>
        <v>0</v>
      </c>
    </row>
    <row r="76" spans="1:31" x14ac:dyDescent="0.25">
      <c r="A76" s="3" t="s">
        <v>14</v>
      </c>
      <c r="B76" s="12"/>
      <c r="C76" s="11"/>
      <c r="D76" s="4"/>
      <c r="E76" s="4"/>
      <c r="F76" s="4"/>
      <c r="G76" s="4">
        <f t="shared" si="55"/>
        <v>0</v>
      </c>
      <c r="H76" s="4"/>
      <c r="I76" s="4"/>
      <c r="J76" s="4"/>
      <c r="K76" s="4">
        <f t="shared" si="56"/>
        <v>0</v>
      </c>
      <c r="L76" s="4"/>
      <c r="M76" s="4"/>
      <c r="N76" s="4"/>
      <c r="O76" s="4">
        <f t="shared" si="57"/>
        <v>0</v>
      </c>
      <c r="P76" s="4"/>
      <c r="Q76" s="4"/>
      <c r="R76" s="4"/>
      <c r="S76" s="4">
        <f t="shared" si="58"/>
        <v>0</v>
      </c>
      <c r="T76" s="4"/>
      <c r="U76" s="4"/>
      <c r="V76" s="4"/>
      <c r="W76" s="4">
        <f t="shared" si="59"/>
        <v>0</v>
      </c>
      <c r="X76" s="4"/>
      <c r="Y76" s="4">
        <f t="shared" si="60"/>
        <v>0</v>
      </c>
      <c r="AA76" s="3" t="str">
        <f t="shared" si="50"/>
        <v>6.</v>
      </c>
      <c r="AB76" s="12">
        <f>B76</f>
        <v>0</v>
      </c>
      <c r="AC76" s="12">
        <f>C76</f>
        <v>0</v>
      </c>
      <c r="AD76" s="4">
        <f>X76</f>
        <v>0</v>
      </c>
      <c r="AE76" s="4">
        <f>Y76</f>
        <v>0</v>
      </c>
    </row>
    <row r="77" spans="1:31" x14ac:dyDescent="0.25">
      <c r="A77" s="3" t="s">
        <v>15</v>
      </c>
      <c r="B77" s="12"/>
      <c r="C77" s="11"/>
      <c r="D77" s="4"/>
      <c r="E77" s="4"/>
      <c r="F77" s="4"/>
      <c r="G77" s="4">
        <f t="shared" si="55"/>
        <v>0</v>
      </c>
      <c r="H77" s="4"/>
      <c r="I77" s="4"/>
      <c r="J77" s="4"/>
      <c r="K77" s="4">
        <f t="shared" si="56"/>
        <v>0</v>
      </c>
      <c r="L77" s="4"/>
      <c r="M77" s="4"/>
      <c r="N77" s="4"/>
      <c r="O77" s="4">
        <f t="shared" si="57"/>
        <v>0</v>
      </c>
      <c r="P77" s="4"/>
      <c r="Q77" s="4"/>
      <c r="R77" s="4"/>
      <c r="S77" s="4">
        <f t="shared" si="58"/>
        <v>0</v>
      </c>
      <c r="T77" s="4"/>
      <c r="U77" s="4"/>
      <c r="V77" s="4"/>
      <c r="W77" s="4">
        <f t="shared" si="59"/>
        <v>0</v>
      </c>
      <c r="X77" s="4"/>
      <c r="Y77" s="4">
        <f t="shared" si="60"/>
        <v>0</v>
      </c>
      <c r="AA77" s="14" t="str">
        <f t="shared" si="50"/>
        <v>7.</v>
      </c>
      <c r="AB77" s="15">
        <f>B77</f>
        <v>0</v>
      </c>
      <c r="AC77" s="15">
        <f>C77</f>
        <v>0</v>
      </c>
      <c r="AD77" s="16">
        <f>X77</f>
        <v>0</v>
      </c>
      <c r="AE77" s="16">
        <f>Y77</f>
        <v>0</v>
      </c>
    </row>
    <row r="78" spans="1:31" x14ac:dyDescent="0.25">
      <c r="A78" s="3" t="s">
        <v>16</v>
      </c>
      <c r="B78" s="12"/>
      <c r="C78" s="11"/>
      <c r="D78" s="4"/>
      <c r="E78" s="4"/>
      <c r="F78" s="4"/>
      <c r="G78" s="4">
        <f t="shared" si="55"/>
        <v>0</v>
      </c>
      <c r="H78" s="4"/>
      <c r="I78" s="4"/>
      <c r="J78" s="4"/>
      <c r="K78" s="4">
        <f t="shared" si="56"/>
        <v>0</v>
      </c>
      <c r="L78" s="4"/>
      <c r="M78" s="4"/>
      <c r="N78" s="4"/>
      <c r="O78" s="4">
        <f t="shared" si="57"/>
        <v>0</v>
      </c>
      <c r="P78" s="4"/>
      <c r="Q78" s="4"/>
      <c r="R78" s="4"/>
      <c r="S78" s="4">
        <f t="shared" si="58"/>
        <v>0</v>
      </c>
      <c r="T78" s="4"/>
      <c r="U78" s="4"/>
      <c r="V78" s="4"/>
      <c r="W78" s="4">
        <f t="shared" si="59"/>
        <v>0</v>
      </c>
      <c r="X78" s="4"/>
      <c r="Y78" s="4">
        <f t="shared" si="60"/>
        <v>0</v>
      </c>
      <c r="AA78" s="5" t="str">
        <f t="shared" si="50"/>
        <v>8.</v>
      </c>
      <c r="AB78" s="10">
        <f>B78</f>
        <v>0</v>
      </c>
      <c r="AC78" s="10">
        <f>C78</f>
        <v>0</v>
      </c>
      <c r="AD78" s="6">
        <f>X78</f>
        <v>0</v>
      </c>
      <c r="AE78" s="6">
        <f>Y78</f>
        <v>0</v>
      </c>
    </row>
    <row r="79" spans="1:31" x14ac:dyDescent="0.25">
      <c r="A79" s="14" t="s">
        <v>17</v>
      </c>
      <c r="B79" s="15"/>
      <c r="C79" s="17"/>
      <c r="D79" s="16"/>
      <c r="E79" s="16"/>
      <c r="F79" s="16"/>
      <c r="G79" s="16">
        <f t="shared" si="55"/>
        <v>0</v>
      </c>
      <c r="H79" s="16"/>
      <c r="I79" s="16"/>
      <c r="J79" s="16"/>
      <c r="K79" s="16">
        <f t="shared" si="56"/>
        <v>0</v>
      </c>
      <c r="L79" s="16"/>
      <c r="M79" s="16"/>
      <c r="N79" s="16"/>
      <c r="O79" s="16">
        <f t="shared" si="57"/>
        <v>0</v>
      </c>
      <c r="P79" s="16"/>
      <c r="Q79" s="16"/>
      <c r="R79" s="16"/>
      <c r="S79" s="16">
        <f t="shared" si="58"/>
        <v>0</v>
      </c>
      <c r="T79" s="16"/>
      <c r="U79" s="16"/>
      <c r="V79" s="16"/>
      <c r="W79" s="16">
        <f t="shared" si="59"/>
        <v>0</v>
      </c>
      <c r="X79" s="16"/>
      <c r="Y79" s="16">
        <f t="shared" si="60"/>
        <v>0</v>
      </c>
      <c r="AA79" s="5" t="str">
        <f t="shared" si="50"/>
        <v>9.</v>
      </c>
      <c r="AB79" s="10">
        <f>B79</f>
        <v>0</v>
      </c>
      <c r="AC79" s="10">
        <f>C79</f>
        <v>0</v>
      </c>
      <c r="AD79" s="6">
        <f>X79</f>
        <v>0</v>
      </c>
      <c r="AE79" s="6">
        <f>Y79</f>
        <v>0</v>
      </c>
    </row>
    <row r="80" spans="1:31" x14ac:dyDescent="0.25">
      <c r="A80" s="5" t="s">
        <v>18</v>
      </c>
      <c r="B80" s="10"/>
      <c r="C80" s="9"/>
      <c r="D80" s="6"/>
      <c r="E80" s="6"/>
      <c r="F80" s="6"/>
      <c r="G80" s="6">
        <f t="shared" si="55"/>
        <v>0</v>
      </c>
      <c r="H80" s="6"/>
      <c r="I80" s="6"/>
      <c r="J80" s="6"/>
      <c r="K80" s="6">
        <f t="shared" si="56"/>
        <v>0</v>
      </c>
      <c r="L80" s="6"/>
      <c r="M80" s="6"/>
      <c r="N80" s="6"/>
      <c r="O80" s="6">
        <f t="shared" si="57"/>
        <v>0</v>
      </c>
      <c r="P80" s="6"/>
      <c r="Q80" s="6"/>
      <c r="R80" s="6"/>
      <c r="S80" s="6">
        <f t="shared" si="58"/>
        <v>0</v>
      </c>
      <c r="T80" s="6"/>
      <c r="U80" s="6"/>
      <c r="V80" s="6"/>
      <c r="W80" s="6">
        <f t="shared" si="59"/>
        <v>0</v>
      </c>
      <c r="X80" s="6"/>
      <c r="Y80" s="6">
        <f t="shared" si="60"/>
        <v>0</v>
      </c>
      <c r="AA80" s="5" t="str">
        <f t="shared" si="50"/>
        <v>10.</v>
      </c>
      <c r="AB80" s="10">
        <f>B80</f>
        <v>0</v>
      </c>
      <c r="AC80" s="10">
        <f>C80</f>
        <v>0</v>
      </c>
      <c r="AD80" s="6">
        <f>X80</f>
        <v>0</v>
      </c>
      <c r="AE80" s="6">
        <f>Y80</f>
        <v>0</v>
      </c>
    </row>
    <row r="81" spans="1:31" x14ac:dyDescent="0.25">
      <c r="A81" s="5" t="s">
        <v>19</v>
      </c>
      <c r="B81" s="10"/>
      <c r="C81" s="9"/>
      <c r="D81" s="6"/>
      <c r="E81" s="6"/>
      <c r="F81" s="6"/>
      <c r="G81" s="6">
        <f t="shared" si="55"/>
        <v>0</v>
      </c>
      <c r="H81" s="6"/>
      <c r="I81" s="6"/>
      <c r="J81" s="6"/>
      <c r="K81" s="6">
        <f t="shared" si="56"/>
        <v>0</v>
      </c>
      <c r="L81" s="6"/>
      <c r="M81" s="6"/>
      <c r="N81" s="6"/>
      <c r="O81" s="6">
        <f t="shared" si="57"/>
        <v>0</v>
      </c>
      <c r="P81" s="6"/>
      <c r="Q81" s="6"/>
      <c r="R81" s="6"/>
      <c r="S81" s="6">
        <f t="shared" si="58"/>
        <v>0</v>
      </c>
      <c r="T81" s="6"/>
      <c r="U81" s="6"/>
      <c r="V81" s="6"/>
      <c r="W81" s="6">
        <f t="shared" si="59"/>
        <v>0</v>
      </c>
      <c r="X81" s="6"/>
      <c r="Y81" s="6">
        <f t="shared" si="60"/>
        <v>0</v>
      </c>
      <c r="AA81" s="5" t="str">
        <f t="shared" si="50"/>
        <v>11.</v>
      </c>
      <c r="AB81" s="10">
        <f>B81</f>
        <v>0</v>
      </c>
      <c r="AC81" s="10">
        <f>C81</f>
        <v>0</v>
      </c>
      <c r="AD81" s="6">
        <f>X81</f>
        <v>0</v>
      </c>
      <c r="AE81" s="6">
        <f>Y81</f>
        <v>0</v>
      </c>
    </row>
    <row r="82" spans="1:31" x14ac:dyDescent="0.25">
      <c r="A82" s="5" t="s">
        <v>20</v>
      </c>
      <c r="B82" s="10"/>
      <c r="C82" s="9"/>
      <c r="D82" s="6"/>
      <c r="E82" s="6"/>
      <c r="F82" s="6"/>
      <c r="G82" s="6">
        <f t="shared" si="55"/>
        <v>0</v>
      </c>
      <c r="H82" s="6"/>
      <c r="I82" s="6"/>
      <c r="J82" s="6"/>
      <c r="K82" s="6">
        <f t="shared" si="56"/>
        <v>0</v>
      </c>
      <c r="L82" s="6"/>
      <c r="M82" s="6"/>
      <c r="N82" s="6"/>
      <c r="O82" s="6">
        <f t="shared" si="57"/>
        <v>0</v>
      </c>
      <c r="P82" s="6"/>
      <c r="Q82" s="6"/>
      <c r="R82" s="6"/>
      <c r="S82" s="6">
        <f t="shared" si="58"/>
        <v>0</v>
      </c>
      <c r="T82" s="6"/>
      <c r="U82" s="6"/>
      <c r="V82" s="6"/>
      <c r="W82" s="6">
        <f t="shared" si="59"/>
        <v>0</v>
      </c>
      <c r="X82" s="6"/>
      <c r="Y82" s="6">
        <f t="shared" si="60"/>
        <v>0</v>
      </c>
      <c r="AA82" s="5" t="str">
        <f t="shared" si="50"/>
        <v>12.</v>
      </c>
      <c r="AB82" s="10">
        <f>B82</f>
        <v>0</v>
      </c>
      <c r="AC82" s="10">
        <f>C82</f>
        <v>0</v>
      </c>
      <c r="AD82" s="6">
        <f>X82</f>
        <v>0</v>
      </c>
      <c r="AE82" s="6">
        <f>Y82</f>
        <v>0</v>
      </c>
    </row>
    <row r="83" spans="1:31" s="1" customFormat="1" x14ac:dyDescent="0.25">
      <c r="A83" s="5" t="s">
        <v>21</v>
      </c>
      <c r="B83" s="10"/>
      <c r="C83" s="9"/>
      <c r="D83" s="6"/>
      <c r="E83" s="6"/>
      <c r="F83" s="6"/>
      <c r="G83" s="6">
        <f t="shared" ref="G83:G85" si="61">SUM(D83:F83)</f>
        <v>0</v>
      </c>
      <c r="H83" s="6"/>
      <c r="I83" s="6"/>
      <c r="J83" s="6"/>
      <c r="K83" s="6">
        <f t="shared" ref="K83:K85" si="62">SUM(H83:J83)</f>
        <v>0</v>
      </c>
      <c r="L83" s="6"/>
      <c r="M83" s="6"/>
      <c r="N83" s="6"/>
      <c r="O83" s="6">
        <f t="shared" ref="O83:O85" si="63">SUM(L83:N83)</f>
        <v>0</v>
      </c>
      <c r="P83" s="6"/>
      <c r="Q83" s="6"/>
      <c r="R83" s="6"/>
      <c r="S83" s="6">
        <f t="shared" ref="S83:S85" si="64">SUM(P83:R83)</f>
        <v>0</v>
      </c>
      <c r="T83" s="6"/>
      <c r="U83" s="6"/>
      <c r="V83" s="6"/>
      <c r="W83" s="6">
        <f t="shared" ref="W83:W85" si="65">SUM(T83:V83)</f>
        <v>0</v>
      </c>
      <c r="X83" s="6"/>
      <c r="Y83" s="6">
        <f t="shared" ref="Y83:Y85" si="66">G83+K83+O83+S83+W83-X83</f>
        <v>0</v>
      </c>
      <c r="AA83" s="5" t="str">
        <f t="shared" si="50"/>
        <v>13.</v>
      </c>
      <c r="AB83" s="10">
        <f>B83</f>
        <v>0</v>
      </c>
      <c r="AC83" s="10">
        <f>C83</f>
        <v>0</v>
      </c>
      <c r="AD83" s="6">
        <f>X83</f>
        <v>0</v>
      </c>
      <c r="AE83" s="6">
        <f>Y83</f>
        <v>0</v>
      </c>
    </row>
    <row r="84" spans="1:31" s="1" customFormat="1" x14ac:dyDescent="0.25">
      <c r="A84" s="5" t="s">
        <v>22</v>
      </c>
      <c r="B84" s="10"/>
      <c r="C84" s="9"/>
      <c r="D84" s="6"/>
      <c r="E84" s="6"/>
      <c r="F84" s="6"/>
      <c r="G84" s="6">
        <f t="shared" si="61"/>
        <v>0</v>
      </c>
      <c r="H84" s="6"/>
      <c r="I84" s="6"/>
      <c r="J84" s="6"/>
      <c r="K84" s="6">
        <f t="shared" si="62"/>
        <v>0</v>
      </c>
      <c r="L84" s="6"/>
      <c r="M84" s="6"/>
      <c r="N84" s="6"/>
      <c r="O84" s="6">
        <f t="shared" si="63"/>
        <v>0</v>
      </c>
      <c r="P84" s="6"/>
      <c r="Q84" s="6"/>
      <c r="R84" s="6"/>
      <c r="S84" s="6">
        <f t="shared" si="64"/>
        <v>0</v>
      </c>
      <c r="T84" s="6"/>
      <c r="U84" s="6"/>
      <c r="V84" s="6"/>
      <c r="W84" s="6">
        <f t="shared" si="65"/>
        <v>0</v>
      </c>
      <c r="X84" s="6"/>
      <c r="Y84" s="6">
        <f t="shared" si="66"/>
        <v>0</v>
      </c>
      <c r="AA84" s="5" t="str">
        <f t="shared" si="50"/>
        <v>14.</v>
      </c>
      <c r="AB84" s="10">
        <f>B84</f>
        <v>0</v>
      </c>
      <c r="AC84" s="10">
        <f>C84</f>
        <v>0</v>
      </c>
      <c r="AD84" s="6">
        <f>X84</f>
        <v>0</v>
      </c>
      <c r="AE84" s="6">
        <f>Y84</f>
        <v>0</v>
      </c>
    </row>
    <row r="85" spans="1:31" s="1" customFormat="1" x14ac:dyDescent="0.25">
      <c r="A85" s="5" t="s">
        <v>23</v>
      </c>
      <c r="B85" s="10"/>
      <c r="C85" s="9"/>
      <c r="D85" s="6"/>
      <c r="E85" s="6"/>
      <c r="F85" s="6"/>
      <c r="G85" s="6">
        <f t="shared" si="61"/>
        <v>0</v>
      </c>
      <c r="H85" s="6"/>
      <c r="I85" s="6"/>
      <c r="J85" s="6"/>
      <c r="K85" s="6">
        <f t="shared" si="62"/>
        <v>0</v>
      </c>
      <c r="L85" s="6"/>
      <c r="M85" s="6"/>
      <c r="N85" s="6"/>
      <c r="O85" s="6">
        <f t="shared" si="63"/>
        <v>0</v>
      </c>
      <c r="P85" s="6"/>
      <c r="Q85" s="6"/>
      <c r="R85" s="6"/>
      <c r="S85" s="6">
        <f t="shared" si="64"/>
        <v>0</v>
      </c>
      <c r="T85" s="6"/>
      <c r="U85" s="6"/>
      <c r="V85" s="6"/>
      <c r="W85" s="6">
        <f t="shared" si="65"/>
        <v>0</v>
      </c>
      <c r="X85" s="6"/>
      <c r="Y85" s="6">
        <f t="shared" si="66"/>
        <v>0</v>
      </c>
      <c r="AA85" s="5" t="str">
        <f t="shared" si="50"/>
        <v>15.</v>
      </c>
      <c r="AB85" s="10">
        <f>B85</f>
        <v>0</v>
      </c>
      <c r="AC85" s="10">
        <f>C85</f>
        <v>0</v>
      </c>
      <c r="AD85" s="6">
        <f>X85</f>
        <v>0</v>
      </c>
      <c r="AE85" s="6">
        <f>Y85</f>
        <v>0</v>
      </c>
    </row>
    <row r="86" spans="1:31" x14ac:dyDescent="0.25">
      <c r="A86" s="2"/>
      <c r="B86" s="8"/>
      <c r="C86" s="8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31" x14ac:dyDescent="0.25">
      <c r="A87" s="2"/>
      <c r="B87" s="8"/>
      <c r="C87" s="8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31" ht="15.75" x14ac:dyDescent="0.25">
      <c r="A88" s="24" t="s">
        <v>29</v>
      </c>
      <c r="B88" s="24"/>
      <c r="C88" s="2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A88" s="23" t="str">
        <f t="shared" ref="AA88:AA105" si="67">A88</f>
        <v>JUN formation flag</v>
      </c>
      <c r="AB88" s="23"/>
      <c r="AC88" s="23"/>
      <c r="AD88" s="2"/>
      <c r="AE88" s="2"/>
    </row>
    <row r="89" spans="1:31" x14ac:dyDescent="0.25">
      <c r="A89" s="3"/>
      <c r="B89" s="11" t="s">
        <v>0</v>
      </c>
      <c r="C89" s="11" t="s">
        <v>1</v>
      </c>
      <c r="D89" s="20" t="s">
        <v>2</v>
      </c>
      <c r="E89" s="21"/>
      <c r="F89" s="21"/>
      <c r="G89" s="22"/>
      <c r="H89" s="20" t="s">
        <v>2</v>
      </c>
      <c r="I89" s="21"/>
      <c r="J89" s="21"/>
      <c r="K89" s="22"/>
      <c r="L89" s="20" t="s">
        <v>2</v>
      </c>
      <c r="M89" s="21"/>
      <c r="N89" s="21"/>
      <c r="O89" s="22"/>
      <c r="P89" s="20" t="s">
        <v>2</v>
      </c>
      <c r="Q89" s="21"/>
      <c r="R89" s="21"/>
      <c r="S89" s="22"/>
      <c r="T89" s="20" t="s">
        <v>2</v>
      </c>
      <c r="U89" s="21"/>
      <c r="V89" s="21"/>
      <c r="W89" s="22"/>
      <c r="X89" s="3"/>
      <c r="Y89" s="3"/>
      <c r="AA89" s="3"/>
      <c r="AB89" s="11" t="str">
        <f t="shared" ref="AB89:AB105" si="68">B89</f>
        <v>TEAM</v>
      </c>
      <c r="AC89" s="11" t="str">
        <f t="shared" ref="AC89:AC105" si="69">C89</f>
        <v>NAME</v>
      </c>
      <c r="AD89" s="3"/>
      <c r="AE89" s="3"/>
    </row>
    <row r="90" spans="1:31" x14ac:dyDescent="0.25">
      <c r="A90" s="3"/>
      <c r="B90" s="11"/>
      <c r="C90" s="11"/>
      <c r="D90" s="3" t="s">
        <v>3</v>
      </c>
      <c r="E90" s="3" t="s">
        <v>4</v>
      </c>
      <c r="F90" s="3" t="s">
        <v>5</v>
      </c>
      <c r="G90" s="3" t="s">
        <v>6</v>
      </c>
      <c r="H90" s="3" t="s">
        <v>3</v>
      </c>
      <c r="I90" s="3" t="s">
        <v>4</v>
      </c>
      <c r="J90" s="3" t="s">
        <v>5</v>
      </c>
      <c r="K90" s="3" t="s">
        <v>6</v>
      </c>
      <c r="L90" s="3" t="s">
        <v>3</v>
      </c>
      <c r="M90" s="3" t="s">
        <v>4</v>
      </c>
      <c r="N90" s="3" t="s">
        <v>5</v>
      </c>
      <c r="O90" s="3" t="s">
        <v>6</v>
      </c>
      <c r="P90" s="3" t="s">
        <v>3</v>
      </c>
      <c r="Q90" s="3" t="s">
        <v>4</v>
      </c>
      <c r="R90" s="3" t="s">
        <v>5</v>
      </c>
      <c r="S90" s="3" t="s">
        <v>6</v>
      </c>
      <c r="T90" s="3" t="s">
        <v>3</v>
      </c>
      <c r="U90" s="3" t="s">
        <v>4</v>
      </c>
      <c r="V90" s="3" t="s">
        <v>5</v>
      </c>
      <c r="W90" s="3" t="s">
        <v>6</v>
      </c>
      <c r="X90" s="3" t="s">
        <v>7</v>
      </c>
      <c r="Y90" s="3" t="s">
        <v>8</v>
      </c>
      <c r="AA90" s="3"/>
      <c r="AB90" s="11"/>
      <c r="AC90" s="11"/>
      <c r="AD90" s="3" t="str">
        <f t="shared" ref="AD90:AD105" si="70">X90</f>
        <v>PENALTY</v>
      </c>
      <c r="AE90" s="3" t="str">
        <f t="shared" ref="AE90:AE105" si="71">Y90</f>
        <v>TOTAL</v>
      </c>
    </row>
    <row r="91" spans="1:31" ht="30" x14ac:dyDescent="0.25">
      <c r="A91" s="3" t="s">
        <v>9</v>
      </c>
      <c r="B91" s="12" t="s">
        <v>36</v>
      </c>
      <c r="C91" s="11"/>
      <c r="D91" s="4">
        <v>8.75</v>
      </c>
      <c r="E91" s="4">
        <v>8.6999999999999993</v>
      </c>
      <c r="F91" s="4">
        <v>8.75</v>
      </c>
      <c r="G91" s="4">
        <f t="shared" ref="G91:G100" si="72">SUM(D91:F91)</f>
        <v>26.2</v>
      </c>
      <c r="H91" s="4">
        <v>8.9</v>
      </c>
      <c r="I91" s="4">
        <v>8.6999999999999993</v>
      </c>
      <c r="J91" s="4">
        <v>9.0500000000000007</v>
      </c>
      <c r="K91" s="4">
        <f t="shared" ref="K91:K100" si="73">SUM(H91:J91)</f>
        <v>26.650000000000002</v>
      </c>
      <c r="L91" s="4">
        <v>8.6</v>
      </c>
      <c r="M91" s="4">
        <v>8.6</v>
      </c>
      <c r="N91" s="4">
        <v>8.5</v>
      </c>
      <c r="O91" s="4">
        <f t="shared" ref="O91:O100" si="74">SUM(L91:N91)</f>
        <v>25.7</v>
      </c>
      <c r="P91" s="4"/>
      <c r="Q91" s="4"/>
      <c r="R91" s="4"/>
      <c r="S91" s="4">
        <f t="shared" ref="S91:S100" si="75">SUM(P91:R91)</f>
        <v>0</v>
      </c>
      <c r="T91" s="4"/>
      <c r="U91" s="4"/>
      <c r="V91" s="4"/>
      <c r="W91" s="4">
        <f t="shared" ref="W91:W100" si="76">SUM(T91:V91)</f>
        <v>0</v>
      </c>
      <c r="X91" s="4">
        <v>1.25</v>
      </c>
      <c r="Y91" s="4">
        <f t="shared" ref="Y91:Y100" si="77">G91+K91+O91+S91+W91-X91</f>
        <v>77.3</v>
      </c>
      <c r="AA91" s="3" t="str">
        <f t="shared" si="67"/>
        <v>1.</v>
      </c>
      <c r="AB91" s="12" t="str">
        <f t="shared" si="68"/>
        <v>DANCE  CLUB BOLLYWOOD  VODICE-CRO</v>
      </c>
      <c r="AC91" s="12">
        <f t="shared" si="69"/>
        <v>0</v>
      </c>
      <c r="AD91" s="4">
        <f t="shared" si="70"/>
        <v>1.25</v>
      </c>
      <c r="AE91" s="4">
        <f t="shared" si="71"/>
        <v>77.3</v>
      </c>
    </row>
    <row r="92" spans="1:31" x14ac:dyDescent="0.25">
      <c r="A92" s="3" t="s">
        <v>10</v>
      </c>
      <c r="B92" s="12"/>
      <c r="C92" s="11"/>
      <c r="D92" s="4"/>
      <c r="E92" s="4"/>
      <c r="F92" s="4"/>
      <c r="G92" s="4">
        <f t="shared" si="72"/>
        <v>0</v>
      </c>
      <c r="H92" s="4"/>
      <c r="I92" s="4"/>
      <c r="J92" s="4"/>
      <c r="K92" s="4">
        <f t="shared" si="73"/>
        <v>0</v>
      </c>
      <c r="L92" s="4"/>
      <c r="M92" s="4"/>
      <c r="N92" s="4"/>
      <c r="O92" s="4">
        <f t="shared" si="74"/>
        <v>0</v>
      </c>
      <c r="P92" s="4"/>
      <c r="Q92" s="4"/>
      <c r="R92" s="4"/>
      <c r="S92" s="4">
        <f t="shared" si="75"/>
        <v>0</v>
      </c>
      <c r="T92" s="4"/>
      <c r="U92" s="4"/>
      <c r="V92" s="4"/>
      <c r="W92" s="4">
        <f t="shared" si="76"/>
        <v>0</v>
      </c>
      <c r="X92" s="4"/>
      <c r="Y92" s="4">
        <f t="shared" si="77"/>
        <v>0</v>
      </c>
      <c r="AA92" s="3" t="str">
        <f t="shared" si="67"/>
        <v>2.</v>
      </c>
      <c r="AB92" s="12">
        <f t="shared" si="68"/>
        <v>0</v>
      </c>
      <c r="AC92" s="12">
        <f t="shared" si="69"/>
        <v>0</v>
      </c>
      <c r="AD92" s="4">
        <f t="shared" si="70"/>
        <v>0</v>
      </c>
      <c r="AE92" s="4">
        <f t="shared" si="71"/>
        <v>0</v>
      </c>
    </row>
    <row r="93" spans="1:31" x14ac:dyDescent="0.25">
      <c r="A93" s="3" t="s">
        <v>11</v>
      </c>
      <c r="B93" s="12"/>
      <c r="C93" s="11"/>
      <c r="D93" s="4"/>
      <c r="E93" s="4"/>
      <c r="F93" s="4"/>
      <c r="G93" s="4">
        <f t="shared" si="72"/>
        <v>0</v>
      </c>
      <c r="H93" s="4"/>
      <c r="I93" s="4"/>
      <c r="J93" s="4"/>
      <c r="K93" s="4">
        <f t="shared" si="73"/>
        <v>0</v>
      </c>
      <c r="L93" s="4"/>
      <c r="M93" s="4"/>
      <c r="N93" s="4"/>
      <c r="O93" s="4">
        <f t="shared" si="74"/>
        <v>0</v>
      </c>
      <c r="P93" s="4"/>
      <c r="Q93" s="4"/>
      <c r="R93" s="4"/>
      <c r="S93" s="4">
        <f t="shared" si="75"/>
        <v>0</v>
      </c>
      <c r="T93" s="4"/>
      <c r="U93" s="4"/>
      <c r="V93" s="4"/>
      <c r="W93" s="4">
        <f t="shared" si="76"/>
        <v>0</v>
      </c>
      <c r="X93" s="4"/>
      <c r="Y93" s="4">
        <f t="shared" si="77"/>
        <v>0</v>
      </c>
      <c r="AA93" s="3" t="str">
        <f t="shared" si="67"/>
        <v>3.</v>
      </c>
      <c r="AB93" s="12">
        <f t="shared" si="68"/>
        <v>0</v>
      </c>
      <c r="AC93" s="12">
        <f t="shared" si="69"/>
        <v>0</v>
      </c>
      <c r="AD93" s="4">
        <f t="shared" si="70"/>
        <v>0</v>
      </c>
      <c r="AE93" s="4">
        <f t="shared" si="71"/>
        <v>0</v>
      </c>
    </row>
    <row r="94" spans="1:31" x14ac:dyDescent="0.25">
      <c r="A94" s="3" t="s">
        <v>12</v>
      </c>
      <c r="B94" s="12"/>
      <c r="C94" s="11"/>
      <c r="D94" s="4"/>
      <c r="E94" s="4"/>
      <c r="F94" s="4"/>
      <c r="G94" s="4">
        <f t="shared" si="72"/>
        <v>0</v>
      </c>
      <c r="H94" s="4"/>
      <c r="I94" s="4"/>
      <c r="J94" s="4"/>
      <c r="K94" s="4">
        <f t="shared" si="73"/>
        <v>0</v>
      </c>
      <c r="L94" s="4"/>
      <c r="M94" s="4"/>
      <c r="N94" s="4"/>
      <c r="O94" s="4">
        <f t="shared" si="74"/>
        <v>0</v>
      </c>
      <c r="P94" s="4"/>
      <c r="Q94" s="4"/>
      <c r="R94" s="4"/>
      <c r="S94" s="4">
        <f t="shared" si="75"/>
        <v>0</v>
      </c>
      <c r="T94" s="4"/>
      <c r="U94" s="4"/>
      <c r="V94" s="4"/>
      <c r="W94" s="4">
        <f t="shared" si="76"/>
        <v>0</v>
      </c>
      <c r="X94" s="4"/>
      <c r="Y94" s="4">
        <f t="shared" si="77"/>
        <v>0</v>
      </c>
      <c r="AA94" s="3" t="str">
        <f t="shared" si="67"/>
        <v>4.</v>
      </c>
      <c r="AB94" s="12">
        <f t="shared" si="68"/>
        <v>0</v>
      </c>
      <c r="AC94" s="12">
        <f t="shared" si="69"/>
        <v>0</v>
      </c>
      <c r="AD94" s="4">
        <f t="shared" si="70"/>
        <v>0</v>
      </c>
      <c r="AE94" s="4">
        <f t="shared" si="71"/>
        <v>0</v>
      </c>
    </row>
    <row r="95" spans="1:31" x14ac:dyDescent="0.25">
      <c r="A95" s="3" t="s">
        <v>13</v>
      </c>
      <c r="B95" s="12"/>
      <c r="C95" s="11"/>
      <c r="D95" s="4"/>
      <c r="E95" s="4"/>
      <c r="F95" s="4"/>
      <c r="G95" s="4">
        <f t="shared" si="72"/>
        <v>0</v>
      </c>
      <c r="H95" s="4"/>
      <c r="I95" s="4"/>
      <c r="J95" s="4"/>
      <c r="K95" s="4">
        <f t="shared" si="73"/>
        <v>0</v>
      </c>
      <c r="L95" s="4"/>
      <c r="M95" s="4"/>
      <c r="N95" s="4"/>
      <c r="O95" s="4">
        <f t="shared" si="74"/>
        <v>0</v>
      </c>
      <c r="P95" s="4"/>
      <c r="Q95" s="4"/>
      <c r="R95" s="4"/>
      <c r="S95" s="4">
        <f t="shared" si="75"/>
        <v>0</v>
      </c>
      <c r="T95" s="4"/>
      <c r="U95" s="4"/>
      <c r="V95" s="4"/>
      <c r="W95" s="4">
        <f t="shared" si="76"/>
        <v>0</v>
      </c>
      <c r="X95" s="4"/>
      <c r="Y95" s="4">
        <f t="shared" si="77"/>
        <v>0</v>
      </c>
      <c r="AA95" s="3" t="str">
        <f t="shared" si="67"/>
        <v>5.</v>
      </c>
      <c r="AB95" s="12">
        <f t="shared" si="68"/>
        <v>0</v>
      </c>
      <c r="AC95" s="12">
        <f t="shared" si="69"/>
        <v>0</v>
      </c>
      <c r="AD95" s="4">
        <f t="shared" si="70"/>
        <v>0</v>
      </c>
      <c r="AE95" s="4">
        <f t="shared" si="71"/>
        <v>0</v>
      </c>
    </row>
    <row r="96" spans="1:31" x14ac:dyDescent="0.25">
      <c r="A96" s="3" t="s">
        <v>14</v>
      </c>
      <c r="B96" s="12"/>
      <c r="C96" s="11"/>
      <c r="D96" s="4"/>
      <c r="E96" s="4"/>
      <c r="F96" s="4"/>
      <c r="G96" s="4">
        <f t="shared" si="72"/>
        <v>0</v>
      </c>
      <c r="H96" s="4"/>
      <c r="I96" s="4"/>
      <c r="J96" s="4"/>
      <c r="K96" s="4">
        <f t="shared" si="73"/>
        <v>0</v>
      </c>
      <c r="L96" s="4"/>
      <c r="M96" s="4"/>
      <c r="N96" s="4"/>
      <c r="O96" s="4">
        <f t="shared" si="74"/>
        <v>0</v>
      </c>
      <c r="P96" s="4"/>
      <c r="Q96" s="4"/>
      <c r="R96" s="4"/>
      <c r="S96" s="4">
        <f t="shared" si="75"/>
        <v>0</v>
      </c>
      <c r="T96" s="4"/>
      <c r="U96" s="4"/>
      <c r="V96" s="4"/>
      <c r="W96" s="4">
        <f t="shared" si="76"/>
        <v>0</v>
      </c>
      <c r="X96" s="4"/>
      <c r="Y96" s="4">
        <f t="shared" si="77"/>
        <v>0</v>
      </c>
      <c r="AA96" s="3" t="str">
        <f t="shared" si="67"/>
        <v>6.</v>
      </c>
      <c r="AB96" s="12">
        <f t="shared" si="68"/>
        <v>0</v>
      </c>
      <c r="AC96" s="12">
        <f t="shared" si="69"/>
        <v>0</v>
      </c>
      <c r="AD96" s="4">
        <f t="shared" si="70"/>
        <v>0</v>
      </c>
      <c r="AE96" s="4">
        <f t="shared" si="71"/>
        <v>0</v>
      </c>
    </row>
    <row r="97" spans="1:31" x14ac:dyDescent="0.25">
      <c r="A97" s="3" t="s">
        <v>15</v>
      </c>
      <c r="B97" s="12"/>
      <c r="C97" s="11"/>
      <c r="D97" s="4"/>
      <c r="E97" s="4"/>
      <c r="F97" s="4"/>
      <c r="G97" s="4">
        <f t="shared" si="72"/>
        <v>0</v>
      </c>
      <c r="H97" s="4"/>
      <c r="I97" s="4"/>
      <c r="J97" s="4"/>
      <c r="K97" s="4">
        <f t="shared" si="73"/>
        <v>0</v>
      </c>
      <c r="L97" s="4"/>
      <c r="M97" s="4"/>
      <c r="N97" s="4"/>
      <c r="O97" s="4">
        <f t="shared" si="74"/>
        <v>0</v>
      </c>
      <c r="P97" s="4"/>
      <c r="Q97" s="4"/>
      <c r="R97" s="4"/>
      <c r="S97" s="4">
        <f t="shared" si="75"/>
        <v>0</v>
      </c>
      <c r="T97" s="4"/>
      <c r="U97" s="4"/>
      <c r="V97" s="4"/>
      <c r="W97" s="4">
        <f t="shared" si="76"/>
        <v>0</v>
      </c>
      <c r="X97" s="4"/>
      <c r="Y97" s="4">
        <f t="shared" si="77"/>
        <v>0</v>
      </c>
      <c r="AA97" s="14" t="str">
        <f t="shared" si="67"/>
        <v>7.</v>
      </c>
      <c r="AB97" s="15">
        <f t="shared" si="68"/>
        <v>0</v>
      </c>
      <c r="AC97" s="15">
        <f t="shared" si="69"/>
        <v>0</v>
      </c>
      <c r="AD97" s="16">
        <f t="shared" si="70"/>
        <v>0</v>
      </c>
      <c r="AE97" s="16">
        <f t="shared" si="71"/>
        <v>0</v>
      </c>
    </row>
    <row r="98" spans="1:31" x14ac:dyDescent="0.25">
      <c r="A98" s="14" t="s">
        <v>16</v>
      </c>
      <c r="B98" s="15"/>
      <c r="C98" s="15"/>
      <c r="D98" s="16"/>
      <c r="E98" s="16"/>
      <c r="F98" s="16"/>
      <c r="G98" s="16">
        <f t="shared" si="72"/>
        <v>0</v>
      </c>
      <c r="H98" s="16"/>
      <c r="I98" s="16"/>
      <c r="J98" s="16"/>
      <c r="K98" s="16">
        <f t="shared" si="73"/>
        <v>0</v>
      </c>
      <c r="L98" s="16"/>
      <c r="M98" s="16"/>
      <c r="N98" s="16"/>
      <c r="O98" s="16">
        <f t="shared" si="74"/>
        <v>0</v>
      </c>
      <c r="P98" s="16"/>
      <c r="Q98" s="16"/>
      <c r="R98" s="16"/>
      <c r="S98" s="16">
        <f t="shared" si="75"/>
        <v>0</v>
      </c>
      <c r="T98" s="16"/>
      <c r="U98" s="16"/>
      <c r="V98" s="16"/>
      <c r="W98" s="16">
        <f t="shared" si="76"/>
        <v>0</v>
      </c>
      <c r="X98" s="16"/>
      <c r="Y98" s="16">
        <f t="shared" si="77"/>
        <v>0</v>
      </c>
      <c r="AA98" s="5" t="str">
        <f t="shared" si="67"/>
        <v>8.</v>
      </c>
      <c r="AB98" s="10">
        <f t="shared" si="68"/>
        <v>0</v>
      </c>
      <c r="AC98" s="10">
        <f t="shared" si="69"/>
        <v>0</v>
      </c>
      <c r="AD98" s="6">
        <f t="shared" si="70"/>
        <v>0</v>
      </c>
      <c r="AE98" s="6">
        <f t="shared" si="71"/>
        <v>0</v>
      </c>
    </row>
    <row r="99" spans="1:31" x14ac:dyDescent="0.25">
      <c r="A99" s="5" t="s">
        <v>17</v>
      </c>
      <c r="B99" s="10"/>
      <c r="C99" s="9"/>
      <c r="D99" s="6"/>
      <c r="E99" s="6"/>
      <c r="F99" s="6"/>
      <c r="G99" s="6">
        <f t="shared" si="72"/>
        <v>0</v>
      </c>
      <c r="H99" s="6"/>
      <c r="I99" s="6"/>
      <c r="J99" s="6"/>
      <c r="K99" s="6">
        <f t="shared" si="73"/>
        <v>0</v>
      </c>
      <c r="L99" s="6"/>
      <c r="M99" s="6"/>
      <c r="N99" s="6"/>
      <c r="O99" s="6">
        <f t="shared" si="74"/>
        <v>0</v>
      </c>
      <c r="P99" s="6"/>
      <c r="Q99" s="6"/>
      <c r="R99" s="6"/>
      <c r="S99" s="6">
        <f t="shared" si="75"/>
        <v>0</v>
      </c>
      <c r="T99" s="6"/>
      <c r="U99" s="6"/>
      <c r="V99" s="6"/>
      <c r="W99" s="6">
        <f t="shared" si="76"/>
        <v>0</v>
      </c>
      <c r="X99" s="6"/>
      <c r="Y99" s="6">
        <f t="shared" si="77"/>
        <v>0</v>
      </c>
      <c r="AA99" s="5" t="str">
        <f t="shared" si="67"/>
        <v>9.</v>
      </c>
      <c r="AB99" s="10">
        <f t="shared" si="68"/>
        <v>0</v>
      </c>
      <c r="AC99" s="10">
        <f t="shared" si="69"/>
        <v>0</v>
      </c>
      <c r="AD99" s="6">
        <f t="shared" si="70"/>
        <v>0</v>
      </c>
      <c r="AE99" s="6">
        <f t="shared" si="71"/>
        <v>0</v>
      </c>
    </row>
    <row r="100" spans="1:31" x14ac:dyDescent="0.25">
      <c r="A100" s="5" t="s">
        <v>18</v>
      </c>
      <c r="B100" s="10"/>
      <c r="C100" s="9"/>
      <c r="D100" s="6"/>
      <c r="E100" s="6"/>
      <c r="F100" s="6"/>
      <c r="G100" s="6">
        <f t="shared" si="72"/>
        <v>0</v>
      </c>
      <c r="H100" s="6"/>
      <c r="I100" s="6"/>
      <c r="J100" s="6"/>
      <c r="K100" s="6">
        <f t="shared" si="73"/>
        <v>0</v>
      </c>
      <c r="L100" s="6"/>
      <c r="M100" s="6"/>
      <c r="N100" s="6"/>
      <c r="O100" s="6">
        <f t="shared" si="74"/>
        <v>0</v>
      </c>
      <c r="P100" s="6"/>
      <c r="Q100" s="6"/>
      <c r="R100" s="6"/>
      <c r="S100" s="6">
        <f t="shared" si="75"/>
        <v>0</v>
      </c>
      <c r="T100" s="6"/>
      <c r="U100" s="6"/>
      <c r="V100" s="6"/>
      <c r="W100" s="6">
        <f t="shared" si="76"/>
        <v>0</v>
      </c>
      <c r="X100" s="6"/>
      <c r="Y100" s="6">
        <f t="shared" si="77"/>
        <v>0</v>
      </c>
      <c r="AA100" s="5" t="str">
        <f t="shared" si="67"/>
        <v>10.</v>
      </c>
      <c r="AB100" s="10">
        <f t="shared" si="68"/>
        <v>0</v>
      </c>
      <c r="AC100" s="10">
        <f t="shared" si="69"/>
        <v>0</v>
      </c>
      <c r="AD100" s="6">
        <f t="shared" si="70"/>
        <v>0</v>
      </c>
      <c r="AE100" s="6">
        <f t="shared" si="71"/>
        <v>0</v>
      </c>
    </row>
    <row r="101" spans="1:31" s="1" customFormat="1" x14ac:dyDescent="0.25">
      <c r="A101" s="5" t="s">
        <v>19</v>
      </c>
      <c r="B101" s="10"/>
      <c r="C101" s="9"/>
      <c r="D101" s="6"/>
      <c r="E101" s="6"/>
      <c r="F101" s="6"/>
      <c r="G101" s="6">
        <f t="shared" ref="G101:G105" si="78">SUM(D101:F101)</f>
        <v>0</v>
      </c>
      <c r="H101" s="6"/>
      <c r="I101" s="6"/>
      <c r="J101" s="6"/>
      <c r="K101" s="6">
        <f t="shared" ref="K101:K105" si="79">SUM(H101:J101)</f>
        <v>0</v>
      </c>
      <c r="L101" s="6"/>
      <c r="M101" s="6"/>
      <c r="N101" s="6"/>
      <c r="O101" s="6">
        <f t="shared" ref="O101:O105" si="80">SUM(L101:N101)</f>
        <v>0</v>
      </c>
      <c r="P101" s="6"/>
      <c r="Q101" s="6"/>
      <c r="R101" s="6"/>
      <c r="S101" s="6">
        <f t="shared" ref="S101:S105" si="81">SUM(P101:R101)</f>
        <v>0</v>
      </c>
      <c r="T101" s="6"/>
      <c r="U101" s="6"/>
      <c r="V101" s="6"/>
      <c r="W101" s="6">
        <f t="shared" ref="W101:W105" si="82">SUM(T101:V101)</f>
        <v>0</v>
      </c>
      <c r="X101" s="6"/>
      <c r="Y101" s="6">
        <f t="shared" ref="Y101:Y105" si="83">G101+K101+O101+S101+W101-X101</f>
        <v>0</v>
      </c>
      <c r="AA101" s="5" t="str">
        <f t="shared" si="67"/>
        <v>11.</v>
      </c>
      <c r="AB101" s="10">
        <f t="shared" si="68"/>
        <v>0</v>
      </c>
      <c r="AC101" s="10">
        <f t="shared" si="69"/>
        <v>0</v>
      </c>
      <c r="AD101" s="6">
        <f t="shared" si="70"/>
        <v>0</v>
      </c>
      <c r="AE101" s="6">
        <f t="shared" si="71"/>
        <v>0</v>
      </c>
    </row>
    <row r="102" spans="1:31" s="1" customFormat="1" x14ac:dyDescent="0.25">
      <c r="A102" s="5" t="s">
        <v>20</v>
      </c>
      <c r="B102" s="10"/>
      <c r="C102" s="9"/>
      <c r="D102" s="6"/>
      <c r="E102" s="6"/>
      <c r="F102" s="6"/>
      <c r="G102" s="6">
        <f t="shared" si="78"/>
        <v>0</v>
      </c>
      <c r="H102" s="6"/>
      <c r="I102" s="6"/>
      <c r="J102" s="6"/>
      <c r="K102" s="6">
        <f t="shared" si="79"/>
        <v>0</v>
      </c>
      <c r="L102" s="6"/>
      <c r="M102" s="6"/>
      <c r="N102" s="6"/>
      <c r="O102" s="6">
        <f t="shared" si="80"/>
        <v>0</v>
      </c>
      <c r="P102" s="6"/>
      <c r="Q102" s="6"/>
      <c r="R102" s="6"/>
      <c r="S102" s="6">
        <f t="shared" si="81"/>
        <v>0</v>
      </c>
      <c r="T102" s="6"/>
      <c r="U102" s="6"/>
      <c r="V102" s="6"/>
      <c r="W102" s="6">
        <f t="shared" si="82"/>
        <v>0</v>
      </c>
      <c r="X102" s="6"/>
      <c r="Y102" s="6">
        <f t="shared" si="83"/>
        <v>0</v>
      </c>
      <c r="AA102" s="5" t="str">
        <f t="shared" si="67"/>
        <v>12.</v>
      </c>
      <c r="AB102" s="10">
        <f t="shared" si="68"/>
        <v>0</v>
      </c>
      <c r="AC102" s="10">
        <f t="shared" si="69"/>
        <v>0</v>
      </c>
      <c r="AD102" s="6">
        <f t="shared" si="70"/>
        <v>0</v>
      </c>
      <c r="AE102" s="6">
        <f t="shared" si="71"/>
        <v>0</v>
      </c>
    </row>
    <row r="103" spans="1:31" s="1" customFormat="1" x14ac:dyDescent="0.25">
      <c r="A103" s="5" t="s">
        <v>21</v>
      </c>
      <c r="B103" s="10"/>
      <c r="C103" s="9"/>
      <c r="D103" s="6"/>
      <c r="E103" s="6"/>
      <c r="F103" s="6"/>
      <c r="G103" s="6">
        <f t="shared" si="78"/>
        <v>0</v>
      </c>
      <c r="H103" s="6"/>
      <c r="I103" s="6"/>
      <c r="J103" s="6"/>
      <c r="K103" s="6">
        <f t="shared" si="79"/>
        <v>0</v>
      </c>
      <c r="L103" s="6"/>
      <c r="M103" s="6"/>
      <c r="N103" s="6"/>
      <c r="O103" s="6">
        <f t="shared" si="80"/>
        <v>0</v>
      </c>
      <c r="P103" s="6"/>
      <c r="Q103" s="6"/>
      <c r="R103" s="6"/>
      <c r="S103" s="6">
        <f t="shared" si="81"/>
        <v>0</v>
      </c>
      <c r="T103" s="6"/>
      <c r="U103" s="6"/>
      <c r="V103" s="6"/>
      <c r="W103" s="6">
        <f t="shared" si="82"/>
        <v>0</v>
      </c>
      <c r="X103" s="6"/>
      <c r="Y103" s="6">
        <f t="shared" si="83"/>
        <v>0</v>
      </c>
      <c r="AA103" s="5" t="str">
        <f t="shared" si="67"/>
        <v>13.</v>
      </c>
      <c r="AB103" s="10">
        <f t="shared" si="68"/>
        <v>0</v>
      </c>
      <c r="AC103" s="10">
        <f t="shared" si="69"/>
        <v>0</v>
      </c>
      <c r="AD103" s="6">
        <f t="shared" si="70"/>
        <v>0</v>
      </c>
      <c r="AE103" s="6">
        <f t="shared" si="71"/>
        <v>0</v>
      </c>
    </row>
    <row r="104" spans="1:31" s="1" customFormat="1" x14ac:dyDescent="0.25">
      <c r="A104" s="5" t="s">
        <v>22</v>
      </c>
      <c r="B104" s="10"/>
      <c r="C104" s="9"/>
      <c r="D104" s="6"/>
      <c r="E104" s="6"/>
      <c r="F104" s="6"/>
      <c r="G104" s="6">
        <f t="shared" si="78"/>
        <v>0</v>
      </c>
      <c r="H104" s="6"/>
      <c r="I104" s="6"/>
      <c r="J104" s="6"/>
      <c r="K104" s="6">
        <f t="shared" si="79"/>
        <v>0</v>
      </c>
      <c r="L104" s="6"/>
      <c r="M104" s="6"/>
      <c r="N104" s="6"/>
      <c r="O104" s="6">
        <f t="shared" si="80"/>
        <v>0</v>
      </c>
      <c r="P104" s="6"/>
      <c r="Q104" s="6"/>
      <c r="R104" s="6"/>
      <c r="S104" s="6">
        <f t="shared" si="81"/>
        <v>0</v>
      </c>
      <c r="T104" s="6"/>
      <c r="U104" s="6"/>
      <c r="V104" s="6"/>
      <c r="W104" s="6">
        <f t="shared" si="82"/>
        <v>0</v>
      </c>
      <c r="X104" s="6"/>
      <c r="Y104" s="6">
        <f t="shared" si="83"/>
        <v>0</v>
      </c>
      <c r="AA104" s="5" t="str">
        <f t="shared" si="67"/>
        <v>14.</v>
      </c>
      <c r="AB104" s="10">
        <f t="shared" si="68"/>
        <v>0</v>
      </c>
      <c r="AC104" s="10">
        <f t="shared" si="69"/>
        <v>0</v>
      </c>
      <c r="AD104" s="6">
        <f t="shared" si="70"/>
        <v>0</v>
      </c>
      <c r="AE104" s="6">
        <f t="shared" si="71"/>
        <v>0</v>
      </c>
    </row>
    <row r="105" spans="1:31" s="1" customFormat="1" x14ac:dyDescent="0.25">
      <c r="A105" s="5" t="s">
        <v>23</v>
      </c>
      <c r="B105" s="10"/>
      <c r="C105" s="9"/>
      <c r="D105" s="6"/>
      <c r="E105" s="6"/>
      <c r="F105" s="6"/>
      <c r="G105" s="6">
        <f t="shared" si="78"/>
        <v>0</v>
      </c>
      <c r="H105" s="6"/>
      <c r="I105" s="6"/>
      <c r="J105" s="6"/>
      <c r="K105" s="6">
        <f t="shared" si="79"/>
        <v>0</v>
      </c>
      <c r="L105" s="6"/>
      <c r="M105" s="6"/>
      <c r="N105" s="6"/>
      <c r="O105" s="6">
        <f t="shared" si="80"/>
        <v>0</v>
      </c>
      <c r="P105" s="6"/>
      <c r="Q105" s="6"/>
      <c r="R105" s="6"/>
      <c r="S105" s="6">
        <f t="shared" si="81"/>
        <v>0</v>
      </c>
      <c r="T105" s="6"/>
      <c r="U105" s="6"/>
      <c r="V105" s="6"/>
      <c r="W105" s="6">
        <f t="shared" si="82"/>
        <v>0</v>
      </c>
      <c r="X105" s="6"/>
      <c r="Y105" s="6">
        <f t="shared" si="83"/>
        <v>0</v>
      </c>
      <c r="AA105" s="5" t="str">
        <f t="shared" si="67"/>
        <v>15.</v>
      </c>
      <c r="AB105" s="10">
        <f t="shared" si="68"/>
        <v>0</v>
      </c>
      <c r="AC105" s="10">
        <f t="shared" si="69"/>
        <v>0</v>
      </c>
      <c r="AD105" s="6">
        <f t="shared" si="70"/>
        <v>0</v>
      </c>
      <c r="AE105" s="6">
        <f t="shared" si="71"/>
        <v>0</v>
      </c>
    </row>
    <row r="106" spans="1:31" x14ac:dyDescent="0.25">
      <c r="A106" s="2"/>
      <c r="B106" s="8"/>
      <c r="C106" s="8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31" x14ac:dyDescent="0.25">
      <c r="A107" s="2"/>
      <c r="B107" s="8"/>
      <c r="C107" s="8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31" ht="15.75" x14ac:dyDescent="0.25">
      <c r="A108" s="23" t="s">
        <v>48</v>
      </c>
      <c r="B108" s="23"/>
      <c r="C108" s="2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A108" s="23" t="str">
        <f t="shared" ref="AA108:AA125" si="84">A108</f>
        <v>BAND and MAJORETTES pom-pon</v>
      </c>
      <c r="AB108" s="23"/>
      <c r="AC108" s="23"/>
      <c r="AD108" s="2"/>
      <c r="AE108" s="2"/>
    </row>
    <row r="109" spans="1:31" x14ac:dyDescent="0.25">
      <c r="A109" s="3"/>
      <c r="B109" s="11" t="s">
        <v>0</v>
      </c>
      <c r="C109" s="11" t="s">
        <v>1</v>
      </c>
      <c r="D109" s="20" t="s">
        <v>2</v>
      </c>
      <c r="E109" s="21"/>
      <c r="F109" s="21"/>
      <c r="G109" s="22"/>
      <c r="H109" s="20" t="s">
        <v>2</v>
      </c>
      <c r="I109" s="21"/>
      <c r="J109" s="21"/>
      <c r="K109" s="22"/>
      <c r="L109" s="20" t="s">
        <v>2</v>
      </c>
      <c r="M109" s="21"/>
      <c r="N109" s="21"/>
      <c r="O109" s="22"/>
      <c r="P109" s="20" t="s">
        <v>2</v>
      </c>
      <c r="Q109" s="21"/>
      <c r="R109" s="21"/>
      <c r="S109" s="22"/>
      <c r="T109" s="20" t="s">
        <v>2</v>
      </c>
      <c r="U109" s="21"/>
      <c r="V109" s="21"/>
      <c r="W109" s="22"/>
      <c r="X109" s="3"/>
      <c r="Y109" s="3"/>
      <c r="AA109" s="3"/>
      <c r="AB109" s="11" t="str">
        <f t="shared" ref="AB109" si="85">B109</f>
        <v>TEAM</v>
      </c>
      <c r="AC109" s="11" t="str">
        <f t="shared" ref="AC109" si="86">C109</f>
        <v>NAME</v>
      </c>
      <c r="AD109" s="3"/>
      <c r="AE109" s="3"/>
    </row>
    <row r="110" spans="1:31" x14ac:dyDescent="0.25">
      <c r="A110" s="3"/>
      <c r="B110" s="11"/>
      <c r="C110" s="11"/>
      <c r="D110" s="3" t="s">
        <v>3</v>
      </c>
      <c r="E110" s="3" t="s">
        <v>4</v>
      </c>
      <c r="F110" s="3" t="s">
        <v>5</v>
      </c>
      <c r="G110" s="3" t="s">
        <v>6</v>
      </c>
      <c r="H110" s="3" t="s">
        <v>3</v>
      </c>
      <c r="I110" s="3" t="s">
        <v>4</v>
      </c>
      <c r="J110" s="3" t="s">
        <v>5</v>
      </c>
      <c r="K110" s="3" t="s">
        <v>6</v>
      </c>
      <c r="L110" s="3" t="s">
        <v>3</v>
      </c>
      <c r="M110" s="3" t="s">
        <v>4</v>
      </c>
      <c r="N110" s="3" t="s">
        <v>5</v>
      </c>
      <c r="O110" s="3" t="s">
        <v>6</v>
      </c>
      <c r="P110" s="3" t="s">
        <v>3</v>
      </c>
      <c r="Q110" s="3" t="s">
        <v>4</v>
      </c>
      <c r="R110" s="3" t="s">
        <v>5</v>
      </c>
      <c r="S110" s="3" t="s">
        <v>6</v>
      </c>
      <c r="T110" s="3" t="s">
        <v>3</v>
      </c>
      <c r="U110" s="3" t="s">
        <v>4</v>
      </c>
      <c r="V110" s="3" t="s">
        <v>5</v>
      </c>
      <c r="W110" s="3" t="s">
        <v>6</v>
      </c>
      <c r="X110" s="3" t="s">
        <v>7</v>
      </c>
      <c r="Y110" s="3" t="s">
        <v>8</v>
      </c>
      <c r="AA110" s="3"/>
      <c r="AB110" s="11"/>
      <c r="AC110" s="11"/>
      <c r="AD110" s="3" t="str">
        <f t="shared" ref="AD110" si="87">X110</f>
        <v>PENALTY</v>
      </c>
      <c r="AE110" s="3" t="str">
        <f t="shared" ref="AE110" si="88">Y110</f>
        <v>TOTAL</v>
      </c>
    </row>
    <row r="111" spans="1:31" ht="30" x14ac:dyDescent="0.25">
      <c r="A111" s="3" t="s">
        <v>9</v>
      </c>
      <c r="B111" s="12" t="s">
        <v>38</v>
      </c>
      <c r="C111" s="11"/>
      <c r="D111" s="4">
        <v>9.0500000000000007</v>
      </c>
      <c r="E111" s="4">
        <v>9.0500000000000007</v>
      </c>
      <c r="F111" s="4">
        <v>9</v>
      </c>
      <c r="G111" s="4">
        <f t="shared" ref="G111:G119" si="89">SUM(D111:F111)</f>
        <v>27.1</v>
      </c>
      <c r="H111" s="4">
        <v>9</v>
      </c>
      <c r="I111" s="4">
        <v>9</v>
      </c>
      <c r="J111" s="4">
        <v>8.5</v>
      </c>
      <c r="K111" s="4">
        <f t="shared" ref="K111:K119" si="90">SUM(H111:J111)</f>
        <v>26.5</v>
      </c>
      <c r="L111" s="4">
        <v>9</v>
      </c>
      <c r="M111" s="4">
        <v>9</v>
      </c>
      <c r="N111" s="4">
        <v>8.5</v>
      </c>
      <c r="O111" s="4">
        <f t="shared" ref="O111:O119" si="91">SUM(L111:N111)</f>
        <v>26.5</v>
      </c>
      <c r="P111" s="4"/>
      <c r="Q111" s="4"/>
      <c r="R111" s="4"/>
      <c r="S111" s="4">
        <f t="shared" ref="S111:S119" si="92">SUM(P111:R111)</f>
        <v>0</v>
      </c>
      <c r="T111" s="4"/>
      <c r="U111" s="4"/>
      <c r="V111" s="4"/>
      <c r="W111" s="4">
        <f t="shared" ref="W111:W119" si="93">SUM(T111:V111)</f>
        <v>0</v>
      </c>
      <c r="X111" s="4">
        <v>0.05</v>
      </c>
      <c r="Y111" s="4">
        <f t="shared" ref="Y111:Y119" si="94">G111+K111+O111+S111+W111-X111</f>
        <v>80.05</v>
      </c>
      <c r="AA111" s="3" t="str">
        <f t="shared" si="84"/>
        <v>1.</v>
      </c>
      <c r="AB111" s="12" t="s">
        <v>39</v>
      </c>
      <c r="AC111" s="12">
        <f>C111</f>
        <v>0</v>
      </c>
      <c r="AD111" s="4">
        <v>0</v>
      </c>
      <c r="AE111" s="4">
        <v>81.45</v>
      </c>
    </row>
    <row r="112" spans="1:31" ht="30" x14ac:dyDescent="0.25">
      <c r="A112" s="3" t="s">
        <v>10</v>
      </c>
      <c r="B112" s="12" t="s">
        <v>39</v>
      </c>
      <c r="C112" s="11"/>
      <c r="D112" s="4">
        <v>9.15</v>
      </c>
      <c r="E112" s="4">
        <v>9.1</v>
      </c>
      <c r="F112" s="4">
        <v>9.1</v>
      </c>
      <c r="G112" s="4">
        <f t="shared" si="89"/>
        <v>27.35</v>
      </c>
      <c r="H112" s="4">
        <v>9.1999999999999993</v>
      </c>
      <c r="I112" s="4">
        <v>9.15</v>
      </c>
      <c r="J112" s="4">
        <v>8.6999999999999993</v>
      </c>
      <c r="K112" s="4">
        <f t="shared" si="90"/>
        <v>27.05</v>
      </c>
      <c r="L112" s="4">
        <v>9.1999999999999993</v>
      </c>
      <c r="M112" s="4">
        <v>9.15</v>
      </c>
      <c r="N112" s="4">
        <v>8.6999999999999993</v>
      </c>
      <c r="O112" s="4">
        <f t="shared" si="91"/>
        <v>27.05</v>
      </c>
      <c r="P112" s="4"/>
      <c r="Q112" s="4"/>
      <c r="R112" s="4"/>
      <c r="S112" s="4">
        <f t="shared" si="92"/>
        <v>0</v>
      </c>
      <c r="T112" s="4"/>
      <c r="U112" s="4"/>
      <c r="V112" s="4"/>
      <c r="W112" s="4">
        <f t="shared" si="93"/>
        <v>0</v>
      </c>
      <c r="X112" s="4">
        <v>0</v>
      </c>
      <c r="Y112" s="4">
        <f t="shared" si="94"/>
        <v>81.45</v>
      </c>
      <c r="AA112" s="3" t="str">
        <f t="shared" si="84"/>
        <v>2.</v>
      </c>
      <c r="AB112" s="12" t="s">
        <v>38</v>
      </c>
      <c r="AC112" s="12">
        <f>C112</f>
        <v>0</v>
      </c>
      <c r="AD112" s="4">
        <v>0.05</v>
      </c>
      <c r="AE112" s="4">
        <v>80.05</v>
      </c>
    </row>
    <row r="113" spans="1:31" ht="45" x14ac:dyDescent="0.25">
      <c r="A113" s="3" t="s">
        <v>11</v>
      </c>
      <c r="B113" s="12" t="s">
        <v>46</v>
      </c>
      <c r="C113" s="11"/>
      <c r="D113" s="4">
        <v>8.9</v>
      </c>
      <c r="E113" s="4">
        <v>9</v>
      </c>
      <c r="F113" s="4">
        <v>9</v>
      </c>
      <c r="G113" s="4">
        <f t="shared" si="89"/>
        <v>26.9</v>
      </c>
      <c r="H113" s="4">
        <v>8.8000000000000007</v>
      </c>
      <c r="I113" s="4">
        <v>8.8000000000000007</v>
      </c>
      <c r="J113" s="4">
        <v>8.5</v>
      </c>
      <c r="K113" s="4">
        <f t="shared" si="90"/>
        <v>26.1</v>
      </c>
      <c r="L113" s="4">
        <v>8.9</v>
      </c>
      <c r="M113" s="4">
        <v>8.9</v>
      </c>
      <c r="N113" s="4">
        <v>8.5</v>
      </c>
      <c r="O113" s="4">
        <f t="shared" si="91"/>
        <v>26.3</v>
      </c>
      <c r="P113" s="4"/>
      <c r="Q113" s="4"/>
      <c r="R113" s="4"/>
      <c r="S113" s="4">
        <f t="shared" si="92"/>
        <v>0</v>
      </c>
      <c r="T113" s="4"/>
      <c r="U113" s="4"/>
      <c r="V113" s="4"/>
      <c r="W113" s="4">
        <f t="shared" si="93"/>
        <v>0</v>
      </c>
      <c r="X113" s="4">
        <v>0.05</v>
      </c>
      <c r="Y113" s="4">
        <f t="shared" si="94"/>
        <v>79.25</v>
      </c>
      <c r="AA113" s="3" t="str">
        <f t="shared" si="84"/>
        <v>3.</v>
      </c>
      <c r="AB113" s="12" t="s">
        <v>40</v>
      </c>
      <c r="AC113" s="12">
        <f>C113</f>
        <v>0</v>
      </c>
      <c r="AD113" s="4">
        <v>0</v>
      </c>
      <c r="AE113" s="4">
        <v>80</v>
      </c>
    </row>
    <row r="114" spans="1:31" ht="45" x14ac:dyDescent="0.25">
      <c r="A114" s="14" t="s">
        <v>12</v>
      </c>
      <c r="B114" s="12" t="s">
        <v>40</v>
      </c>
      <c r="C114" s="17"/>
      <c r="D114" s="16">
        <v>9.0500000000000007</v>
      </c>
      <c r="E114" s="16">
        <v>9.0500000000000007</v>
      </c>
      <c r="F114" s="16">
        <v>9</v>
      </c>
      <c r="G114" s="16">
        <f t="shared" si="89"/>
        <v>27.1</v>
      </c>
      <c r="H114" s="16">
        <v>8.9</v>
      </c>
      <c r="I114" s="16">
        <v>8.9</v>
      </c>
      <c r="J114" s="16">
        <v>8.6</v>
      </c>
      <c r="K114" s="16">
        <f t="shared" si="90"/>
        <v>26.4</v>
      </c>
      <c r="L114" s="16">
        <v>8.9499999999999993</v>
      </c>
      <c r="M114" s="16">
        <v>8.9499999999999993</v>
      </c>
      <c r="N114" s="16">
        <v>8.6</v>
      </c>
      <c r="O114" s="16">
        <f t="shared" si="91"/>
        <v>26.5</v>
      </c>
      <c r="P114" s="16"/>
      <c r="Q114" s="16"/>
      <c r="R114" s="16"/>
      <c r="S114" s="16">
        <f t="shared" si="92"/>
        <v>0</v>
      </c>
      <c r="T114" s="16"/>
      <c r="U114" s="16"/>
      <c r="V114" s="16"/>
      <c r="W114" s="16">
        <f t="shared" si="93"/>
        <v>0</v>
      </c>
      <c r="X114" s="16">
        <v>0</v>
      </c>
      <c r="Y114" s="16">
        <f t="shared" si="94"/>
        <v>80</v>
      </c>
      <c r="AA114" s="3" t="str">
        <f t="shared" si="84"/>
        <v>4.</v>
      </c>
      <c r="AB114" s="12" t="s">
        <v>46</v>
      </c>
      <c r="AC114" s="12">
        <f>C114</f>
        <v>0</v>
      </c>
      <c r="AD114" s="4">
        <v>0.05</v>
      </c>
      <c r="AE114" s="4">
        <v>79.25</v>
      </c>
    </row>
    <row r="115" spans="1:31" x14ac:dyDescent="0.25">
      <c r="A115" s="5" t="s">
        <v>13</v>
      </c>
      <c r="B115" s="10"/>
      <c r="C115" s="9"/>
      <c r="D115" s="6"/>
      <c r="E115" s="6"/>
      <c r="F115" s="6"/>
      <c r="G115" s="6">
        <f t="shared" si="89"/>
        <v>0</v>
      </c>
      <c r="H115" s="6"/>
      <c r="I115" s="6"/>
      <c r="J115" s="6"/>
      <c r="K115" s="6">
        <f t="shared" si="90"/>
        <v>0</v>
      </c>
      <c r="L115" s="6"/>
      <c r="M115" s="6"/>
      <c r="N115" s="6"/>
      <c r="O115" s="6">
        <f t="shared" si="91"/>
        <v>0</v>
      </c>
      <c r="P115" s="6"/>
      <c r="Q115" s="6"/>
      <c r="R115" s="6"/>
      <c r="S115" s="6">
        <f t="shared" si="92"/>
        <v>0</v>
      </c>
      <c r="T115" s="6"/>
      <c r="U115" s="6"/>
      <c r="V115" s="6"/>
      <c r="W115" s="6">
        <f t="shared" si="93"/>
        <v>0</v>
      </c>
      <c r="X115" s="6"/>
      <c r="Y115" s="6">
        <f t="shared" si="94"/>
        <v>0</v>
      </c>
      <c r="AA115" s="3" t="str">
        <f t="shared" si="84"/>
        <v>5.</v>
      </c>
      <c r="AB115" s="12">
        <f>B115</f>
        <v>0</v>
      </c>
      <c r="AC115" s="12">
        <f>C115</f>
        <v>0</v>
      </c>
      <c r="AD115" s="4">
        <f>X115</f>
        <v>0</v>
      </c>
      <c r="AE115" s="4">
        <f>Y115</f>
        <v>0</v>
      </c>
    </row>
    <row r="116" spans="1:31" x14ac:dyDescent="0.25">
      <c r="A116" s="5" t="s">
        <v>14</v>
      </c>
      <c r="B116" s="10"/>
      <c r="C116" s="9"/>
      <c r="D116" s="6"/>
      <c r="E116" s="6"/>
      <c r="F116" s="6"/>
      <c r="G116" s="6">
        <f t="shared" si="89"/>
        <v>0</v>
      </c>
      <c r="H116" s="6"/>
      <c r="I116" s="6"/>
      <c r="J116" s="6"/>
      <c r="K116" s="6">
        <f t="shared" si="90"/>
        <v>0</v>
      </c>
      <c r="L116" s="6"/>
      <c r="M116" s="6"/>
      <c r="N116" s="6"/>
      <c r="O116" s="6">
        <f t="shared" si="91"/>
        <v>0</v>
      </c>
      <c r="P116" s="6"/>
      <c r="Q116" s="6"/>
      <c r="R116" s="6"/>
      <c r="S116" s="6">
        <f t="shared" si="92"/>
        <v>0</v>
      </c>
      <c r="T116" s="6"/>
      <c r="U116" s="6"/>
      <c r="V116" s="6"/>
      <c r="W116" s="6">
        <f t="shared" si="93"/>
        <v>0</v>
      </c>
      <c r="X116" s="6"/>
      <c r="Y116" s="6">
        <f t="shared" si="94"/>
        <v>0</v>
      </c>
      <c r="AA116" s="3" t="str">
        <f t="shared" si="84"/>
        <v>6.</v>
      </c>
      <c r="AB116" s="12">
        <f>B116</f>
        <v>0</v>
      </c>
      <c r="AC116" s="12">
        <f>C116</f>
        <v>0</v>
      </c>
      <c r="AD116" s="4">
        <f>X116</f>
        <v>0</v>
      </c>
      <c r="AE116" s="4">
        <f>Y116</f>
        <v>0</v>
      </c>
    </row>
    <row r="117" spans="1:31" x14ac:dyDescent="0.25">
      <c r="A117" s="5" t="s">
        <v>15</v>
      </c>
      <c r="B117" s="10"/>
      <c r="C117" s="9"/>
      <c r="D117" s="6"/>
      <c r="E117" s="6"/>
      <c r="F117" s="6"/>
      <c r="G117" s="6">
        <f t="shared" si="89"/>
        <v>0</v>
      </c>
      <c r="H117" s="6"/>
      <c r="I117" s="6"/>
      <c r="J117" s="6"/>
      <c r="K117" s="6">
        <f t="shared" si="90"/>
        <v>0</v>
      </c>
      <c r="L117" s="6"/>
      <c r="M117" s="6"/>
      <c r="N117" s="6"/>
      <c r="O117" s="6">
        <f t="shared" si="91"/>
        <v>0</v>
      </c>
      <c r="P117" s="6"/>
      <c r="Q117" s="6"/>
      <c r="R117" s="6"/>
      <c r="S117" s="6">
        <f t="shared" si="92"/>
        <v>0</v>
      </c>
      <c r="T117" s="6"/>
      <c r="U117" s="6"/>
      <c r="V117" s="6"/>
      <c r="W117" s="6">
        <f t="shared" si="93"/>
        <v>0</v>
      </c>
      <c r="X117" s="6"/>
      <c r="Y117" s="6">
        <f t="shared" si="94"/>
        <v>0</v>
      </c>
      <c r="AA117" s="14" t="str">
        <f t="shared" si="84"/>
        <v>7.</v>
      </c>
      <c r="AB117" s="15">
        <f>B117</f>
        <v>0</v>
      </c>
      <c r="AC117" s="15">
        <f>C117</f>
        <v>0</v>
      </c>
      <c r="AD117" s="16">
        <f>X117</f>
        <v>0</v>
      </c>
      <c r="AE117" s="16">
        <f>Y117</f>
        <v>0</v>
      </c>
    </row>
    <row r="118" spans="1:31" x14ac:dyDescent="0.25">
      <c r="A118" s="5" t="s">
        <v>16</v>
      </c>
      <c r="B118" s="10"/>
      <c r="C118" s="9"/>
      <c r="D118" s="6"/>
      <c r="E118" s="6"/>
      <c r="F118" s="6"/>
      <c r="G118" s="6">
        <f t="shared" si="89"/>
        <v>0</v>
      </c>
      <c r="H118" s="6"/>
      <c r="I118" s="6"/>
      <c r="J118" s="6"/>
      <c r="K118" s="6">
        <f t="shared" si="90"/>
        <v>0</v>
      </c>
      <c r="L118" s="6"/>
      <c r="M118" s="6"/>
      <c r="N118" s="6"/>
      <c r="O118" s="6">
        <f t="shared" si="91"/>
        <v>0</v>
      </c>
      <c r="P118" s="6"/>
      <c r="Q118" s="6"/>
      <c r="R118" s="6"/>
      <c r="S118" s="6">
        <f t="shared" si="92"/>
        <v>0</v>
      </c>
      <c r="T118" s="6"/>
      <c r="U118" s="6"/>
      <c r="V118" s="6"/>
      <c r="W118" s="6">
        <f t="shared" si="93"/>
        <v>0</v>
      </c>
      <c r="X118" s="6"/>
      <c r="Y118" s="6">
        <f t="shared" si="94"/>
        <v>0</v>
      </c>
      <c r="AA118" s="5" t="str">
        <f t="shared" si="84"/>
        <v>8.</v>
      </c>
      <c r="AB118" s="10">
        <f>B118</f>
        <v>0</v>
      </c>
      <c r="AC118" s="10">
        <f>C118</f>
        <v>0</v>
      </c>
      <c r="AD118" s="6">
        <f>X118</f>
        <v>0</v>
      </c>
      <c r="AE118" s="6">
        <f>Y118</f>
        <v>0</v>
      </c>
    </row>
    <row r="119" spans="1:31" x14ac:dyDescent="0.25">
      <c r="A119" s="5" t="s">
        <v>17</v>
      </c>
      <c r="B119" s="10"/>
      <c r="C119" s="9"/>
      <c r="D119" s="6"/>
      <c r="E119" s="6"/>
      <c r="F119" s="6"/>
      <c r="G119" s="6">
        <f t="shared" si="89"/>
        <v>0</v>
      </c>
      <c r="H119" s="6"/>
      <c r="I119" s="6"/>
      <c r="J119" s="6"/>
      <c r="K119" s="6">
        <f t="shared" si="90"/>
        <v>0</v>
      </c>
      <c r="L119" s="6"/>
      <c r="M119" s="6"/>
      <c r="N119" s="6"/>
      <c r="O119" s="6">
        <f t="shared" si="91"/>
        <v>0</v>
      </c>
      <c r="P119" s="6"/>
      <c r="Q119" s="6"/>
      <c r="R119" s="6"/>
      <c r="S119" s="6">
        <f t="shared" si="92"/>
        <v>0</v>
      </c>
      <c r="T119" s="6"/>
      <c r="U119" s="6"/>
      <c r="V119" s="6"/>
      <c r="W119" s="6">
        <f t="shared" si="93"/>
        <v>0</v>
      </c>
      <c r="X119" s="6"/>
      <c r="Y119" s="6">
        <f t="shared" si="94"/>
        <v>0</v>
      </c>
      <c r="AA119" s="5" t="str">
        <f t="shared" si="84"/>
        <v>9.</v>
      </c>
      <c r="AB119" s="10">
        <f>B119</f>
        <v>0</v>
      </c>
      <c r="AC119" s="10">
        <f>C119</f>
        <v>0</v>
      </c>
      <c r="AD119" s="6">
        <f>X119</f>
        <v>0</v>
      </c>
      <c r="AE119" s="6">
        <f>Y119</f>
        <v>0</v>
      </c>
    </row>
    <row r="120" spans="1:31" s="1" customFormat="1" x14ac:dyDescent="0.25">
      <c r="A120" s="5" t="s">
        <v>18</v>
      </c>
      <c r="B120" s="10"/>
      <c r="C120" s="9"/>
      <c r="D120" s="6"/>
      <c r="E120" s="6"/>
      <c r="F120" s="6"/>
      <c r="G120" s="6">
        <f t="shared" ref="G120:G125" si="95">SUM(D120:F120)</f>
        <v>0</v>
      </c>
      <c r="H120" s="6"/>
      <c r="I120" s="6"/>
      <c r="J120" s="6"/>
      <c r="K120" s="6">
        <f t="shared" ref="K120:K125" si="96">SUM(H120:J120)</f>
        <v>0</v>
      </c>
      <c r="L120" s="6"/>
      <c r="M120" s="6"/>
      <c r="N120" s="6"/>
      <c r="O120" s="6">
        <f t="shared" ref="O120:O125" si="97">SUM(L120:N120)</f>
        <v>0</v>
      </c>
      <c r="P120" s="6"/>
      <c r="Q120" s="6"/>
      <c r="R120" s="6"/>
      <c r="S120" s="6">
        <f t="shared" ref="S120:S125" si="98">SUM(P120:R120)</f>
        <v>0</v>
      </c>
      <c r="T120" s="6"/>
      <c r="U120" s="6"/>
      <c r="V120" s="6"/>
      <c r="W120" s="6">
        <f t="shared" ref="W120:W125" si="99">SUM(T120:V120)</f>
        <v>0</v>
      </c>
      <c r="X120" s="6"/>
      <c r="Y120" s="6">
        <f t="shared" ref="Y120:Y125" si="100">G120+K120+O120+S120+W120-X120</f>
        <v>0</v>
      </c>
      <c r="AA120" s="5" t="str">
        <f t="shared" si="84"/>
        <v>10.</v>
      </c>
      <c r="AB120" s="10">
        <f>B120</f>
        <v>0</v>
      </c>
      <c r="AC120" s="10">
        <f>C120</f>
        <v>0</v>
      </c>
      <c r="AD120" s="6">
        <f>X120</f>
        <v>0</v>
      </c>
      <c r="AE120" s="6">
        <f>Y120</f>
        <v>0</v>
      </c>
    </row>
    <row r="121" spans="1:31" s="1" customFormat="1" x14ac:dyDescent="0.25">
      <c r="A121" s="5" t="s">
        <v>19</v>
      </c>
      <c r="B121" s="10"/>
      <c r="C121" s="9"/>
      <c r="D121" s="6"/>
      <c r="E121" s="6"/>
      <c r="F121" s="6"/>
      <c r="G121" s="6">
        <f t="shared" si="95"/>
        <v>0</v>
      </c>
      <c r="H121" s="6"/>
      <c r="I121" s="6"/>
      <c r="J121" s="6"/>
      <c r="K121" s="6">
        <f t="shared" si="96"/>
        <v>0</v>
      </c>
      <c r="L121" s="6"/>
      <c r="M121" s="6"/>
      <c r="N121" s="6"/>
      <c r="O121" s="6">
        <f t="shared" si="97"/>
        <v>0</v>
      </c>
      <c r="P121" s="6"/>
      <c r="Q121" s="6"/>
      <c r="R121" s="6"/>
      <c r="S121" s="6">
        <f t="shared" si="98"/>
        <v>0</v>
      </c>
      <c r="T121" s="6"/>
      <c r="U121" s="6"/>
      <c r="V121" s="6"/>
      <c r="W121" s="6">
        <f t="shared" si="99"/>
        <v>0</v>
      </c>
      <c r="X121" s="6"/>
      <c r="Y121" s="6">
        <f t="shared" si="100"/>
        <v>0</v>
      </c>
      <c r="AA121" s="5" t="str">
        <f t="shared" si="84"/>
        <v>11.</v>
      </c>
      <c r="AB121" s="10">
        <f>B121</f>
        <v>0</v>
      </c>
      <c r="AC121" s="10">
        <f>C121</f>
        <v>0</v>
      </c>
      <c r="AD121" s="6">
        <f>X121</f>
        <v>0</v>
      </c>
      <c r="AE121" s="6">
        <f>Y121</f>
        <v>0</v>
      </c>
    </row>
    <row r="122" spans="1:31" s="1" customFormat="1" x14ac:dyDescent="0.25">
      <c r="A122" s="5" t="s">
        <v>20</v>
      </c>
      <c r="B122" s="10"/>
      <c r="C122" s="9"/>
      <c r="D122" s="6"/>
      <c r="E122" s="6"/>
      <c r="F122" s="6"/>
      <c r="G122" s="6">
        <f t="shared" si="95"/>
        <v>0</v>
      </c>
      <c r="H122" s="6"/>
      <c r="I122" s="6"/>
      <c r="J122" s="6"/>
      <c r="K122" s="6">
        <f t="shared" si="96"/>
        <v>0</v>
      </c>
      <c r="L122" s="6"/>
      <c r="M122" s="6"/>
      <c r="N122" s="6"/>
      <c r="O122" s="6">
        <f t="shared" si="97"/>
        <v>0</v>
      </c>
      <c r="P122" s="6"/>
      <c r="Q122" s="6"/>
      <c r="R122" s="6"/>
      <c r="S122" s="6">
        <f t="shared" si="98"/>
        <v>0</v>
      </c>
      <c r="T122" s="6"/>
      <c r="U122" s="6"/>
      <c r="V122" s="6"/>
      <c r="W122" s="6">
        <f t="shared" si="99"/>
        <v>0</v>
      </c>
      <c r="X122" s="6"/>
      <c r="Y122" s="6">
        <f t="shared" si="100"/>
        <v>0</v>
      </c>
      <c r="AA122" s="5" t="str">
        <f t="shared" si="84"/>
        <v>12.</v>
      </c>
      <c r="AB122" s="10">
        <f>B122</f>
        <v>0</v>
      </c>
      <c r="AC122" s="10">
        <f>C122</f>
        <v>0</v>
      </c>
      <c r="AD122" s="6">
        <f>X122</f>
        <v>0</v>
      </c>
      <c r="AE122" s="6">
        <f>Y122</f>
        <v>0</v>
      </c>
    </row>
    <row r="123" spans="1:31" s="1" customFormat="1" x14ac:dyDescent="0.25">
      <c r="A123" s="5" t="s">
        <v>21</v>
      </c>
      <c r="B123" s="10"/>
      <c r="C123" s="9"/>
      <c r="D123" s="6"/>
      <c r="E123" s="6"/>
      <c r="F123" s="6"/>
      <c r="G123" s="6">
        <f t="shared" si="95"/>
        <v>0</v>
      </c>
      <c r="H123" s="6"/>
      <c r="I123" s="6"/>
      <c r="J123" s="6"/>
      <c r="K123" s="6">
        <f t="shared" si="96"/>
        <v>0</v>
      </c>
      <c r="L123" s="6"/>
      <c r="M123" s="6"/>
      <c r="N123" s="6"/>
      <c r="O123" s="6">
        <f t="shared" si="97"/>
        <v>0</v>
      </c>
      <c r="P123" s="6"/>
      <c r="Q123" s="6"/>
      <c r="R123" s="6"/>
      <c r="S123" s="6">
        <f t="shared" si="98"/>
        <v>0</v>
      </c>
      <c r="T123" s="6"/>
      <c r="U123" s="6"/>
      <c r="V123" s="6"/>
      <c r="W123" s="6">
        <f t="shared" si="99"/>
        <v>0</v>
      </c>
      <c r="X123" s="6"/>
      <c r="Y123" s="6">
        <f t="shared" si="100"/>
        <v>0</v>
      </c>
      <c r="AA123" s="5" t="str">
        <f t="shared" si="84"/>
        <v>13.</v>
      </c>
      <c r="AB123" s="10">
        <f>B123</f>
        <v>0</v>
      </c>
      <c r="AC123" s="10">
        <f>C123</f>
        <v>0</v>
      </c>
      <c r="AD123" s="6">
        <f>X123</f>
        <v>0</v>
      </c>
      <c r="AE123" s="6">
        <f>Y123</f>
        <v>0</v>
      </c>
    </row>
    <row r="124" spans="1:31" s="1" customFormat="1" x14ac:dyDescent="0.25">
      <c r="A124" s="5" t="s">
        <v>22</v>
      </c>
      <c r="B124" s="10"/>
      <c r="C124" s="9"/>
      <c r="D124" s="6"/>
      <c r="E124" s="6"/>
      <c r="F124" s="6"/>
      <c r="G124" s="6">
        <f t="shared" si="95"/>
        <v>0</v>
      </c>
      <c r="H124" s="6"/>
      <c r="I124" s="6"/>
      <c r="J124" s="6"/>
      <c r="K124" s="6">
        <f t="shared" si="96"/>
        <v>0</v>
      </c>
      <c r="L124" s="6"/>
      <c r="M124" s="6"/>
      <c r="N124" s="6"/>
      <c r="O124" s="6">
        <f t="shared" si="97"/>
        <v>0</v>
      </c>
      <c r="P124" s="6"/>
      <c r="Q124" s="6"/>
      <c r="R124" s="6"/>
      <c r="S124" s="6">
        <f t="shared" si="98"/>
        <v>0</v>
      </c>
      <c r="T124" s="6"/>
      <c r="U124" s="6"/>
      <c r="V124" s="6"/>
      <c r="W124" s="6">
        <f t="shared" si="99"/>
        <v>0</v>
      </c>
      <c r="X124" s="6"/>
      <c r="Y124" s="6">
        <f t="shared" si="100"/>
        <v>0</v>
      </c>
      <c r="AA124" s="5" t="str">
        <f t="shared" si="84"/>
        <v>14.</v>
      </c>
      <c r="AB124" s="10">
        <f>B124</f>
        <v>0</v>
      </c>
      <c r="AC124" s="10">
        <f>C124</f>
        <v>0</v>
      </c>
      <c r="AD124" s="6">
        <f>X124</f>
        <v>0</v>
      </c>
      <c r="AE124" s="6">
        <f>Y124</f>
        <v>0</v>
      </c>
    </row>
    <row r="125" spans="1:31" s="1" customFormat="1" x14ac:dyDescent="0.25">
      <c r="A125" s="5" t="s">
        <v>23</v>
      </c>
      <c r="B125" s="10"/>
      <c r="C125" s="9"/>
      <c r="D125" s="6"/>
      <c r="E125" s="6"/>
      <c r="F125" s="6"/>
      <c r="G125" s="6">
        <f t="shared" si="95"/>
        <v>0</v>
      </c>
      <c r="H125" s="6"/>
      <c r="I125" s="6"/>
      <c r="J125" s="6"/>
      <c r="K125" s="6">
        <f t="shared" si="96"/>
        <v>0</v>
      </c>
      <c r="L125" s="6"/>
      <c r="M125" s="6"/>
      <c r="N125" s="6"/>
      <c r="O125" s="6">
        <f t="shared" si="97"/>
        <v>0</v>
      </c>
      <c r="P125" s="6"/>
      <c r="Q125" s="6"/>
      <c r="R125" s="6"/>
      <c r="S125" s="6">
        <f t="shared" si="98"/>
        <v>0</v>
      </c>
      <c r="T125" s="6"/>
      <c r="U125" s="6"/>
      <c r="V125" s="6"/>
      <c r="W125" s="6">
        <f t="shared" si="99"/>
        <v>0</v>
      </c>
      <c r="X125" s="6"/>
      <c r="Y125" s="6">
        <f t="shared" si="100"/>
        <v>0</v>
      </c>
      <c r="AA125" s="5" t="str">
        <f t="shared" si="84"/>
        <v>15.</v>
      </c>
      <c r="AB125" s="10">
        <f>B125</f>
        <v>0</v>
      </c>
      <c r="AC125" s="10">
        <f>C125</f>
        <v>0</v>
      </c>
      <c r="AD125" s="6">
        <f>X125</f>
        <v>0</v>
      </c>
      <c r="AE125" s="6">
        <f>Y125</f>
        <v>0</v>
      </c>
    </row>
    <row r="126" spans="1:31" x14ac:dyDescent="0.25">
      <c r="A126" s="2"/>
      <c r="B126" s="8"/>
      <c r="C126" s="8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31" x14ac:dyDescent="0.25">
      <c r="A127" s="2"/>
      <c r="B127" s="8"/>
      <c r="C127" s="8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31" ht="15.75" x14ac:dyDescent="0.25">
      <c r="A128" s="24" t="s">
        <v>49</v>
      </c>
      <c r="B128" s="24"/>
      <c r="C128" s="2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A128" s="23" t="str">
        <f t="shared" ref="AA128:AA145" si="101">A128</f>
        <v>BAND and MAJORETTES baton</v>
      </c>
      <c r="AB128" s="23"/>
      <c r="AC128" s="23"/>
      <c r="AD128" s="2"/>
      <c r="AE128" s="2"/>
    </row>
    <row r="129" spans="1:31" x14ac:dyDescent="0.25">
      <c r="A129" s="3"/>
      <c r="B129" s="11" t="s">
        <v>0</v>
      </c>
      <c r="C129" s="11" t="s">
        <v>1</v>
      </c>
      <c r="D129" s="20" t="s">
        <v>2</v>
      </c>
      <c r="E129" s="21"/>
      <c r="F129" s="21"/>
      <c r="G129" s="22"/>
      <c r="H129" s="20" t="s">
        <v>2</v>
      </c>
      <c r="I129" s="21"/>
      <c r="J129" s="21"/>
      <c r="K129" s="22"/>
      <c r="L129" s="20" t="s">
        <v>2</v>
      </c>
      <c r="M129" s="21"/>
      <c r="N129" s="21"/>
      <c r="O129" s="22"/>
      <c r="P129" s="20" t="s">
        <v>2</v>
      </c>
      <c r="Q129" s="21"/>
      <c r="R129" s="21"/>
      <c r="S129" s="22"/>
      <c r="T129" s="20" t="s">
        <v>2</v>
      </c>
      <c r="U129" s="21"/>
      <c r="V129" s="21"/>
      <c r="W129" s="22"/>
      <c r="X129" s="3"/>
      <c r="Y129" s="3"/>
      <c r="AA129" s="3"/>
      <c r="AB129" s="11" t="str">
        <f t="shared" ref="AB129:AB145" si="102">B129</f>
        <v>TEAM</v>
      </c>
      <c r="AC129" s="11" t="str">
        <f t="shared" ref="AC129:AC145" si="103">C129</f>
        <v>NAME</v>
      </c>
      <c r="AD129" s="3"/>
      <c r="AE129" s="3"/>
    </row>
    <row r="130" spans="1:31" x14ac:dyDescent="0.25">
      <c r="A130" s="3"/>
      <c r="B130" s="11"/>
      <c r="C130" s="11"/>
      <c r="D130" s="3" t="s">
        <v>3</v>
      </c>
      <c r="E130" s="3" t="s">
        <v>4</v>
      </c>
      <c r="F130" s="3" t="s">
        <v>5</v>
      </c>
      <c r="G130" s="3" t="s">
        <v>6</v>
      </c>
      <c r="H130" s="3" t="s">
        <v>3</v>
      </c>
      <c r="I130" s="3" t="s">
        <v>4</v>
      </c>
      <c r="J130" s="3" t="s">
        <v>5</v>
      </c>
      <c r="K130" s="3" t="s">
        <v>6</v>
      </c>
      <c r="L130" s="3" t="s">
        <v>3</v>
      </c>
      <c r="M130" s="3" t="s">
        <v>4</v>
      </c>
      <c r="N130" s="3" t="s">
        <v>5</v>
      </c>
      <c r="O130" s="3" t="s">
        <v>6</v>
      </c>
      <c r="P130" s="3" t="s">
        <v>3</v>
      </c>
      <c r="Q130" s="3" t="s">
        <v>4</v>
      </c>
      <c r="R130" s="3" t="s">
        <v>5</v>
      </c>
      <c r="S130" s="3" t="s">
        <v>6</v>
      </c>
      <c r="T130" s="3" t="s">
        <v>3</v>
      </c>
      <c r="U130" s="3" t="s">
        <v>4</v>
      </c>
      <c r="V130" s="3" t="s">
        <v>5</v>
      </c>
      <c r="W130" s="3" t="s">
        <v>6</v>
      </c>
      <c r="X130" s="3" t="s">
        <v>7</v>
      </c>
      <c r="Y130" s="3" t="s">
        <v>8</v>
      </c>
      <c r="AA130" s="3"/>
      <c r="AB130" s="11"/>
      <c r="AC130" s="11"/>
      <c r="AD130" s="3" t="str">
        <f t="shared" ref="AD130:AD145" si="104">X130</f>
        <v>PENALTY</v>
      </c>
      <c r="AE130" s="3" t="str">
        <f t="shared" ref="AE130:AE145" si="105">Y130</f>
        <v>TOTAL</v>
      </c>
    </row>
    <row r="131" spans="1:31" ht="30" x14ac:dyDescent="0.25">
      <c r="A131" s="14" t="s">
        <v>9</v>
      </c>
      <c r="B131" s="15" t="s">
        <v>47</v>
      </c>
      <c r="C131" s="17"/>
      <c r="D131" s="16">
        <v>8.8000000000000007</v>
      </c>
      <c r="E131" s="16">
        <v>8.9</v>
      </c>
      <c r="F131" s="16">
        <v>8.9</v>
      </c>
      <c r="G131" s="16">
        <f t="shared" ref="G131:G136" si="106">SUM(D131:F131)</f>
        <v>26.6</v>
      </c>
      <c r="H131" s="16">
        <v>8.8000000000000007</v>
      </c>
      <c r="I131" s="16">
        <v>8.8000000000000007</v>
      </c>
      <c r="J131" s="16">
        <v>8.4</v>
      </c>
      <c r="K131" s="16">
        <f t="shared" ref="K131:K136" si="107">SUM(H131:J131)</f>
        <v>26</v>
      </c>
      <c r="L131" s="16">
        <v>8.8000000000000007</v>
      </c>
      <c r="M131" s="16">
        <v>8.6999999999999993</v>
      </c>
      <c r="N131" s="16">
        <v>8.3000000000000007</v>
      </c>
      <c r="O131" s="16">
        <f t="shared" ref="O131:O136" si="108">SUM(L131:N131)</f>
        <v>25.8</v>
      </c>
      <c r="P131" s="16"/>
      <c r="Q131" s="16"/>
      <c r="R131" s="16"/>
      <c r="S131" s="16">
        <f t="shared" ref="S131:S136" si="109">SUM(P131:R131)</f>
        <v>0</v>
      </c>
      <c r="T131" s="16"/>
      <c r="U131" s="16"/>
      <c r="V131" s="16"/>
      <c r="W131" s="16">
        <f t="shared" ref="W131:W136" si="110">SUM(T131:V131)</f>
        <v>0</v>
      </c>
      <c r="X131" s="16">
        <v>0</v>
      </c>
      <c r="Y131" s="16">
        <f t="shared" ref="Y131:Y136" si="111">G131+K131+O131+S131+W131-X131</f>
        <v>78.400000000000006</v>
      </c>
      <c r="AA131" s="3" t="str">
        <f t="shared" si="101"/>
        <v>1.</v>
      </c>
      <c r="AB131" s="12" t="str">
        <f t="shared" si="102"/>
        <v>BANDA MUSICALE E MAJORETTES ARCE SABINA -TALOCCI-IT</v>
      </c>
      <c r="AC131" s="12">
        <f t="shared" si="103"/>
        <v>0</v>
      </c>
      <c r="AD131" s="4">
        <f t="shared" si="104"/>
        <v>0</v>
      </c>
      <c r="AE131" s="4">
        <f t="shared" si="105"/>
        <v>78.400000000000006</v>
      </c>
    </row>
    <row r="132" spans="1:31" x14ac:dyDescent="0.25">
      <c r="A132" s="5" t="s">
        <v>10</v>
      </c>
      <c r="B132" s="10"/>
      <c r="C132" s="9"/>
      <c r="D132" s="6"/>
      <c r="E132" s="6"/>
      <c r="F132" s="6"/>
      <c r="G132" s="6">
        <f t="shared" si="106"/>
        <v>0</v>
      </c>
      <c r="H132" s="6"/>
      <c r="I132" s="6"/>
      <c r="J132" s="6"/>
      <c r="K132" s="6">
        <f t="shared" si="107"/>
        <v>0</v>
      </c>
      <c r="L132" s="6"/>
      <c r="M132" s="6"/>
      <c r="N132" s="6"/>
      <c r="O132" s="6">
        <f t="shared" si="108"/>
        <v>0</v>
      </c>
      <c r="P132" s="6"/>
      <c r="Q132" s="6"/>
      <c r="R132" s="6"/>
      <c r="S132" s="6">
        <f t="shared" si="109"/>
        <v>0</v>
      </c>
      <c r="T132" s="6"/>
      <c r="U132" s="6"/>
      <c r="V132" s="6"/>
      <c r="W132" s="6">
        <f t="shared" si="110"/>
        <v>0</v>
      </c>
      <c r="X132" s="6"/>
      <c r="Y132" s="6">
        <f t="shared" si="111"/>
        <v>0</v>
      </c>
      <c r="AA132" s="3" t="str">
        <f t="shared" si="101"/>
        <v>2.</v>
      </c>
      <c r="AB132" s="12">
        <f t="shared" si="102"/>
        <v>0</v>
      </c>
      <c r="AC132" s="12">
        <f t="shared" si="103"/>
        <v>0</v>
      </c>
      <c r="AD132" s="4">
        <f t="shared" si="104"/>
        <v>0</v>
      </c>
      <c r="AE132" s="4">
        <f t="shared" si="105"/>
        <v>0</v>
      </c>
    </row>
    <row r="133" spans="1:31" x14ac:dyDescent="0.25">
      <c r="A133" s="5" t="s">
        <v>11</v>
      </c>
      <c r="B133" s="10"/>
      <c r="C133" s="9"/>
      <c r="D133" s="6"/>
      <c r="E133" s="6"/>
      <c r="F133" s="6"/>
      <c r="G133" s="6">
        <f t="shared" si="106"/>
        <v>0</v>
      </c>
      <c r="H133" s="6"/>
      <c r="I133" s="6"/>
      <c r="J133" s="6"/>
      <c r="K133" s="6">
        <f t="shared" si="107"/>
        <v>0</v>
      </c>
      <c r="L133" s="6"/>
      <c r="M133" s="6"/>
      <c r="N133" s="6"/>
      <c r="O133" s="6">
        <f t="shared" si="108"/>
        <v>0</v>
      </c>
      <c r="P133" s="6"/>
      <c r="Q133" s="6"/>
      <c r="R133" s="6"/>
      <c r="S133" s="6">
        <f t="shared" si="109"/>
        <v>0</v>
      </c>
      <c r="T133" s="6"/>
      <c r="U133" s="6"/>
      <c r="V133" s="6"/>
      <c r="W133" s="6">
        <f t="shared" si="110"/>
        <v>0</v>
      </c>
      <c r="X133" s="6"/>
      <c r="Y133" s="6">
        <f t="shared" si="111"/>
        <v>0</v>
      </c>
      <c r="AA133" s="3" t="str">
        <f t="shared" si="101"/>
        <v>3.</v>
      </c>
      <c r="AB133" s="12">
        <f t="shared" si="102"/>
        <v>0</v>
      </c>
      <c r="AC133" s="12">
        <f t="shared" si="103"/>
        <v>0</v>
      </c>
      <c r="AD133" s="4">
        <f t="shared" si="104"/>
        <v>0</v>
      </c>
      <c r="AE133" s="4">
        <f t="shared" si="105"/>
        <v>0</v>
      </c>
    </row>
    <row r="134" spans="1:31" x14ac:dyDescent="0.25">
      <c r="A134" s="5" t="s">
        <v>12</v>
      </c>
      <c r="B134" s="10"/>
      <c r="C134" s="9"/>
      <c r="D134" s="6"/>
      <c r="E134" s="6"/>
      <c r="F134" s="6"/>
      <c r="G134" s="6">
        <f t="shared" si="106"/>
        <v>0</v>
      </c>
      <c r="H134" s="6"/>
      <c r="I134" s="6"/>
      <c r="J134" s="6"/>
      <c r="K134" s="6">
        <f t="shared" si="107"/>
        <v>0</v>
      </c>
      <c r="L134" s="6"/>
      <c r="M134" s="6"/>
      <c r="N134" s="6"/>
      <c r="O134" s="6">
        <f t="shared" si="108"/>
        <v>0</v>
      </c>
      <c r="P134" s="6"/>
      <c r="Q134" s="6"/>
      <c r="R134" s="6"/>
      <c r="S134" s="6">
        <f t="shared" si="109"/>
        <v>0</v>
      </c>
      <c r="T134" s="6"/>
      <c r="U134" s="6"/>
      <c r="V134" s="6"/>
      <c r="W134" s="6">
        <f t="shared" si="110"/>
        <v>0</v>
      </c>
      <c r="X134" s="6"/>
      <c r="Y134" s="6">
        <f t="shared" si="111"/>
        <v>0</v>
      </c>
      <c r="AA134" s="3" t="str">
        <f t="shared" si="101"/>
        <v>4.</v>
      </c>
      <c r="AB134" s="12">
        <f t="shared" si="102"/>
        <v>0</v>
      </c>
      <c r="AC134" s="12">
        <f t="shared" si="103"/>
        <v>0</v>
      </c>
      <c r="AD134" s="4">
        <f t="shared" si="104"/>
        <v>0</v>
      </c>
      <c r="AE134" s="4">
        <f t="shared" si="105"/>
        <v>0</v>
      </c>
    </row>
    <row r="135" spans="1:31" x14ac:dyDescent="0.25">
      <c r="A135" s="5" t="s">
        <v>13</v>
      </c>
      <c r="B135" s="10"/>
      <c r="C135" s="9"/>
      <c r="D135" s="6"/>
      <c r="E135" s="6"/>
      <c r="F135" s="6"/>
      <c r="G135" s="6">
        <f t="shared" si="106"/>
        <v>0</v>
      </c>
      <c r="H135" s="6"/>
      <c r="I135" s="6"/>
      <c r="J135" s="6"/>
      <c r="K135" s="6">
        <f t="shared" si="107"/>
        <v>0</v>
      </c>
      <c r="L135" s="6"/>
      <c r="M135" s="6"/>
      <c r="N135" s="6"/>
      <c r="O135" s="6">
        <f t="shared" si="108"/>
        <v>0</v>
      </c>
      <c r="P135" s="6"/>
      <c r="Q135" s="6"/>
      <c r="R135" s="6"/>
      <c r="S135" s="6">
        <f t="shared" si="109"/>
        <v>0</v>
      </c>
      <c r="T135" s="6"/>
      <c r="U135" s="6"/>
      <c r="V135" s="6"/>
      <c r="W135" s="6">
        <f t="shared" si="110"/>
        <v>0</v>
      </c>
      <c r="X135" s="6"/>
      <c r="Y135" s="6">
        <f t="shared" si="111"/>
        <v>0</v>
      </c>
      <c r="AA135" s="3" t="str">
        <f t="shared" si="101"/>
        <v>5.</v>
      </c>
      <c r="AB135" s="12">
        <f t="shared" si="102"/>
        <v>0</v>
      </c>
      <c r="AC135" s="12">
        <f t="shared" si="103"/>
        <v>0</v>
      </c>
      <c r="AD135" s="4">
        <f t="shared" si="104"/>
        <v>0</v>
      </c>
      <c r="AE135" s="4">
        <f t="shared" si="105"/>
        <v>0</v>
      </c>
    </row>
    <row r="136" spans="1:31" x14ac:dyDescent="0.25">
      <c r="A136" s="5" t="s">
        <v>14</v>
      </c>
      <c r="B136" s="10"/>
      <c r="C136" s="9"/>
      <c r="D136" s="6"/>
      <c r="E136" s="6"/>
      <c r="F136" s="6"/>
      <c r="G136" s="6">
        <f t="shared" si="106"/>
        <v>0</v>
      </c>
      <c r="H136" s="6"/>
      <c r="I136" s="6"/>
      <c r="J136" s="6"/>
      <c r="K136" s="6">
        <f t="shared" si="107"/>
        <v>0</v>
      </c>
      <c r="L136" s="6"/>
      <c r="M136" s="6"/>
      <c r="N136" s="6"/>
      <c r="O136" s="6">
        <f t="shared" si="108"/>
        <v>0</v>
      </c>
      <c r="P136" s="6"/>
      <c r="Q136" s="6"/>
      <c r="R136" s="6"/>
      <c r="S136" s="6">
        <f t="shared" si="109"/>
        <v>0</v>
      </c>
      <c r="T136" s="6"/>
      <c r="U136" s="6"/>
      <c r="V136" s="6"/>
      <c r="W136" s="6">
        <f t="shared" si="110"/>
        <v>0</v>
      </c>
      <c r="X136" s="6"/>
      <c r="Y136" s="6">
        <f t="shared" si="111"/>
        <v>0</v>
      </c>
      <c r="AA136" s="3" t="str">
        <f t="shared" si="101"/>
        <v>6.</v>
      </c>
      <c r="AB136" s="12">
        <f t="shared" si="102"/>
        <v>0</v>
      </c>
      <c r="AC136" s="12">
        <f t="shared" si="103"/>
        <v>0</v>
      </c>
      <c r="AD136" s="4">
        <f t="shared" si="104"/>
        <v>0</v>
      </c>
      <c r="AE136" s="4">
        <f t="shared" si="105"/>
        <v>0</v>
      </c>
    </row>
    <row r="137" spans="1:31" s="1" customFormat="1" x14ac:dyDescent="0.25">
      <c r="A137" s="5" t="s">
        <v>15</v>
      </c>
      <c r="B137" s="10"/>
      <c r="C137" s="9"/>
      <c r="D137" s="6"/>
      <c r="E137" s="6"/>
      <c r="F137" s="6"/>
      <c r="G137" s="6">
        <f t="shared" ref="G137:G145" si="112">SUM(D137:F137)</f>
        <v>0</v>
      </c>
      <c r="H137" s="6"/>
      <c r="I137" s="6"/>
      <c r="J137" s="6"/>
      <c r="K137" s="6">
        <f t="shared" ref="K137:K145" si="113">SUM(H137:J137)</f>
        <v>0</v>
      </c>
      <c r="L137" s="6"/>
      <c r="M137" s="6"/>
      <c r="N137" s="6"/>
      <c r="O137" s="6">
        <f t="shared" ref="O137:O145" si="114">SUM(L137:N137)</f>
        <v>0</v>
      </c>
      <c r="P137" s="6"/>
      <c r="Q137" s="6"/>
      <c r="R137" s="6"/>
      <c r="S137" s="6">
        <f t="shared" ref="S137:S145" si="115">SUM(P137:R137)</f>
        <v>0</v>
      </c>
      <c r="T137" s="6"/>
      <c r="U137" s="6"/>
      <c r="V137" s="6"/>
      <c r="W137" s="6">
        <f t="shared" ref="W137:W145" si="116">SUM(T137:V137)</f>
        <v>0</v>
      </c>
      <c r="X137" s="6"/>
      <c r="Y137" s="6">
        <f t="shared" ref="Y137:Y145" si="117">G137+K137+O137+S137+W137-X137</f>
        <v>0</v>
      </c>
      <c r="AA137" s="14" t="str">
        <f t="shared" si="101"/>
        <v>7.</v>
      </c>
      <c r="AB137" s="15">
        <f t="shared" si="102"/>
        <v>0</v>
      </c>
      <c r="AC137" s="15">
        <f t="shared" si="103"/>
        <v>0</v>
      </c>
      <c r="AD137" s="16">
        <f t="shared" si="104"/>
        <v>0</v>
      </c>
      <c r="AE137" s="16">
        <f t="shared" si="105"/>
        <v>0</v>
      </c>
    </row>
    <row r="138" spans="1:31" s="1" customFormat="1" x14ac:dyDescent="0.25">
      <c r="A138" s="5" t="s">
        <v>16</v>
      </c>
      <c r="B138" s="10"/>
      <c r="C138" s="9"/>
      <c r="D138" s="6"/>
      <c r="E138" s="6"/>
      <c r="F138" s="6"/>
      <c r="G138" s="6">
        <f t="shared" si="112"/>
        <v>0</v>
      </c>
      <c r="H138" s="6"/>
      <c r="I138" s="6"/>
      <c r="J138" s="6"/>
      <c r="K138" s="6">
        <f t="shared" si="113"/>
        <v>0</v>
      </c>
      <c r="L138" s="6"/>
      <c r="M138" s="6"/>
      <c r="N138" s="6"/>
      <c r="O138" s="6">
        <f t="shared" si="114"/>
        <v>0</v>
      </c>
      <c r="P138" s="6"/>
      <c r="Q138" s="6"/>
      <c r="R138" s="6"/>
      <c r="S138" s="6">
        <f t="shared" si="115"/>
        <v>0</v>
      </c>
      <c r="T138" s="6"/>
      <c r="U138" s="6"/>
      <c r="V138" s="6"/>
      <c r="W138" s="6">
        <f t="shared" si="116"/>
        <v>0</v>
      </c>
      <c r="X138" s="6"/>
      <c r="Y138" s="6">
        <f t="shared" si="117"/>
        <v>0</v>
      </c>
      <c r="AA138" s="5" t="str">
        <f t="shared" si="101"/>
        <v>8.</v>
      </c>
      <c r="AB138" s="10">
        <f t="shared" si="102"/>
        <v>0</v>
      </c>
      <c r="AC138" s="10">
        <f t="shared" si="103"/>
        <v>0</v>
      </c>
      <c r="AD138" s="6">
        <f t="shared" si="104"/>
        <v>0</v>
      </c>
      <c r="AE138" s="6">
        <f t="shared" si="105"/>
        <v>0</v>
      </c>
    </row>
    <row r="139" spans="1:31" s="1" customFormat="1" x14ac:dyDescent="0.25">
      <c r="A139" s="5" t="s">
        <v>17</v>
      </c>
      <c r="B139" s="10"/>
      <c r="C139" s="9"/>
      <c r="D139" s="6"/>
      <c r="E139" s="6"/>
      <c r="F139" s="6"/>
      <c r="G139" s="6">
        <f t="shared" si="112"/>
        <v>0</v>
      </c>
      <c r="H139" s="6"/>
      <c r="I139" s="6"/>
      <c r="J139" s="6"/>
      <c r="K139" s="6">
        <f t="shared" si="113"/>
        <v>0</v>
      </c>
      <c r="L139" s="6"/>
      <c r="M139" s="6"/>
      <c r="N139" s="6"/>
      <c r="O139" s="6">
        <f t="shared" si="114"/>
        <v>0</v>
      </c>
      <c r="P139" s="6"/>
      <c r="Q139" s="6"/>
      <c r="R139" s="6"/>
      <c r="S139" s="6">
        <f t="shared" si="115"/>
        <v>0</v>
      </c>
      <c r="T139" s="6"/>
      <c r="U139" s="6"/>
      <c r="V139" s="6"/>
      <c r="W139" s="6">
        <f t="shared" si="116"/>
        <v>0</v>
      </c>
      <c r="X139" s="6"/>
      <c r="Y139" s="6">
        <f t="shared" si="117"/>
        <v>0</v>
      </c>
      <c r="AA139" s="5" t="str">
        <f t="shared" si="101"/>
        <v>9.</v>
      </c>
      <c r="AB139" s="10">
        <f t="shared" si="102"/>
        <v>0</v>
      </c>
      <c r="AC139" s="10">
        <f t="shared" si="103"/>
        <v>0</v>
      </c>
      <c r="AD139" s="6">
        <f t="shared" si="104"/>
        <v>0</v>
      </c>
      <c r="AE139" s="6">
        <f t="shared" si="105"/>
        <v>0</v>
      </c>
    </row>
    <row r="140" spans="1:31" s="1" customFormat="1" x14ac:dyDescent="0.25">
      <c r="A140" s="5" t="s">
        <v>18</v>
      </c>
      <c r="B140" s="10"/>
      <c r="C140" s="9"/>
      <c r="D140" s="6"/>
      <c r="E140" s="6"/>
      <c r="F140" s="6"/>
      <c r="G140" s="6">
        <f t="shared" si="112"/>
        <v>0</v>
      </c>
      <c r="H140" s="6"/>
      <c r="I140" s="6"/>
      <c r="J140" s="6"/>
      <c r="K140" s="6">
        <f t="shared" si="113"/>
        <v>0</v>
      </c>
      <c r="L140" s="6"/>
      <c r="M140" s="6"/>
      <c r="N140" s="6"/>
      <c r="O140" s="6">
        <f t="shared" si="114"/>
        <v>0</v>
      </c>
      <c r="P140" s="6"/>
      <c r="Q140" s="6"/>
      <c r="R140" s="6"/>
      <c r="S140" s="6">
        <f t="shared" si="115"/>
        <v>0</v>
      </c>
      <c r="T140" s="6"/>
      <c r="U140" s="6"/>
      <c r="V140" s="6"/>
      <c r="W140" s="6">
        <f t="shared" si="116"/>
        <v>0</v>
      </c>
      <c r="X140" s="6"/>
      <c r="Y140" s="6">
        <f t="shared" si="117"/>
        <v>0</v>
      </c>
      <c r="AA140" s="5" t="str">
        <f t="shared" si="101"/>
        <v>10.</v>
      </c>
      <c r="AB140" s="10">
        <f t="shared" si="102"/>
        <v>0</v>
      </c>
      <c r="AC140" s="10">
        <f t="shared" si="103"/>
        <v>0</v>
      </c>
      <c r="AD140" s="6">
        <f t="shared" si="104"/>
        <v>0</v>
      </c>
      <c r="AE140" s="6">
        <f t="shared" si="105"/>
        <v>0</v>
      </c>
    </row>
    <row r="141" spans="1:31" s="1" customFormat="1" x14ac:dyDescent="0.25">
      <c r="A141" s="5" t="s">
        <v>19</v>
      </c>
      <c r="B141" s="10"/>
      <c r="C141" s="9"/>
      <c r="D141" s="6"/>
      <c r="E141" s="6"/>
      <c r="F141" s="6"/>
      <c r="G141" s="6">
        <f t="shared" si="112"/>
        <v>0</v>
      </c>
      <c r="H141" s="6"/>
      <c r="I141" s="6"/>
      <c r="J141" s="6"/>
      <c r="K141" s="6">
        <f t="shared" si="113"/>
        <v>0</v>
      </c>
      <c r="L141" s="6"/>
      <c r="M141" s="6"/>
      <c r="N141" s="6"/>
      <c r="O141" s="6">
        <f t="shared" si="114"/>
        <v>0</v>
      </c>
      <c r="P141" s="6"/>
      <c r="Q141" s="6"/>
      <c r="R141" s="6"/>
      <c r="S141" s="6">
        <f t="shared" si="115"/>
        <v>0</v>
      </c>
      <c r="T141" s="6"/>
      <c r="U141" s="6"/>
      <c r="V141" s="6"/>
      <c r="W141" s="6">
        <f t="shared" si="116"/>
        <v>0</v>
      </c>
      <c r="X141" s="6"/>
      <c r="Y141" s="6">
        <f t="shared" si="117"/>
        <v>0</v>
      </c>
      <c r="AA141" s="5" t="str">
        <f t="shared" si="101"/>
        <v>11.</v>
      </c>
      <c r="AB141" s="10">
        <f t="shared" si="102"/>
        <v>0</v>
      </c>
      <c r="AC141" s="10">
        <f t="shared" si="103"/>
        <v>0</v>
      </c>
      <c r="AD141" s="6">
        <f t="shared" si="104"/>
        <v>0</v>
      </c>
      <c r="AE141" s="6">
        <f t="shared" si="105"/>
        <v>0</v>
      </c>
    </row>
    <row r="142" spans="1:31" s="1" customFormat="1" x14ac:dyDescent="0.25">
      <c r="A142" s="5" t="s">
        <v>20</v>
      </c>
      <c r="B142" s="10"/>
      <c r="C142" s="9"/>
      <c r="D142" s="6"/>
      <c r="E142" s="6"/>
      <c r="F142" s="6"/>
      <c r="G142" s="6">
        <f t="shared" si="112"/>
        <v>0</v>
      </c>
      <c r="H142" s="6"/>
      <c r="I142" s="6"/>
      <c r="J142" s="6"/>
      <c r="K142" s="6">
        <f t="shared" si="113"/>
        <v>0</v>
      </c>
      <c r="L142" s="6"/>
      <c r="M142" s="6"/>
      <c r="N142" s="6"/>
      <c r="O142" s="6">
        <f t="shared" si="114"/>
        <v>0</v>
      </c>
      <c r="P142" s="6"/>
      <c r="Q142" s="6"/>
      <c r="R142" s="6"/>
      <c r="S142" s="6">
        <f t="shared" si="115"/>
        <v>0</v>
      </c>
      <c r="T142" s="6"/>
      <c r="U142" s="6"/>
      <c r="V142" s="6"/>
      <c r="W142" s="6">
        <f t="shared" si="116"/>
        <v>0</v>
      </c>
      <c r="X142" s="6"/>
      <c r="Y142" s="6">
        <f t="shared" si="117"/>
        <v>0</v>
      </c>
      <c r="AA142" s="5" t="str">
        <f t="shared" si="101"/>
        <v>12.</v>
      </c>
      <c r="AB142" s="10">
        <f t="shared" si="102"/>
        <v>0</v>
      </c>
      <c r="AC142" s="10">
        <f t="shared" si="103"/>
        <v>0</v>
      </c>
      <c r="AD142" s="6">
        <f t="shared" si="104"/>
        <v>0</v>
      </c>
      <c r="AE142" s="6">
        <f t="shared" si="105"/>
        <v>0</v>
      </c>
    </row>
    <row r="143" spans="1:31" s="1" customFormat="1" x14ac:dyDescent="0.25">
      <c r="A143" s="5" t="s">
        <v>21</v>
      </c>
      <c r="B143" s="10"/>
      <c r="C143" s="9"/>
      <c r="D143" s="6"/>
      <c r="E143" s="6"/>
      <c r="F143" s="6"/>
      <c r="G143" s="6">
        <f t="shared" si="112"/>
        <v>0</v>
      </c>
      <c r="H143" s="6"/>
      <c r="I143" s="6"/>
      <c r="J143" s="6"/>
      <c r="K143" s="6">
        <f t="shared" si="113"/>
        <v>0</v>
      </c>
      <c r="L143" s="6"/>
      <c r="M143" s="6"/>
      <c r="N143" s="6"/>
      <c r="O143" s="6">
        <f t="shared" si="114"/>
        <v>0</v>
      </c>
      <c r="P143" s="6"/>
      <c r="Q143" s="6"/>
      <c r="R143" s="6"/>
      <c r="S143" s="6">
        <f t="shared" si="115"/>
        <v>0</v>
      </c>
      <c r="T143" s="6"/>
      <c r="U143" s="6"/>
      <c r="V143" s="6"/>
      <c r="W143" s="6">
        <f t="shared" si="116"/>
        <v>0</v>
      </c>
      <c r="X143" s="6"/>
      <c r="Y143" s="6">
        <f t="shared" si="117"/>
        <v>0</v>
      </c>
      <c r="AA143" s="5" t="str">
        <f t="shared" si="101"/>
        <v>13.</v>
      </c>
      <c r="AB143" s="10">
        <f t="shared" si="102"/>
        <v>0</v>
      </c>
      <c r="AC143" s="10">
        <f t="shared" si="103"/>
        <v>0</v>
      </c>
      <c r="AD143" s="6">
        <f t="shared" si="104"/>
        <v>0</v>
      </c>
      <c r="AE143" s="6">
        <f t="shared" si="105"/>
        <v>0</v>
      </c>
    </row>
    <row r="144" spans="1:31" s="1" customFormat="1" x14ac:dyDescent="0.25">
      <c r="A144" s="5" t="s">
        <v>22</v>
      </c>
      <c r="B144" s="10"/>
      <c r="C144" s="9"/>
      <c r="D144" s="6"/>
      <c r="E144" s="6"/>
      <c r="F144" s="6"/>
      <c r="G144" s="6">
        <f t="shared" si="112"/>
        <v>0</v>
      </c>
      <c r="H144" s="6"/>
      <c r="I144" s="6"/>
      <c r="J144" s="6"/>
      <c r="K144" s="6">
        <f t="shared" si="113"/>
        <v>0</v>
      </c>
      <c r="L144" s="6"/>
      <c r="M144" s="6"/>
      <c r="N144" s="6"/>
      <c r="O144" s="6">
        <f t="shared" si="114"/>
        <v>0</v>
      </c>
      <c r="P144" s="6"/>
      <c r="Q144" s="6"/>
      <c r="R144" s="6"/>
      <c r="S144" s="6">
        <f t="shared" si="115"/>
        <v>0</v>
      </c>
      <c r="T144" s="6"/>
      <c r="U144" s="6"/>
      <c r="V144" s="6"/>
      <c r="W144" s="6">
        <f t="shared" si="116"/>
        <v>0</v>
      </c>
      <c r="X144" s="6"/>
      <c r="Y144" s="6">
        <f t="shared" si="117"/>
        <v>0</v>
      </c>
      <c r="AA144" s="5" t="str">
        <f t="shared" si="101"/>
        <v>14.</v>
      </c>
      <c r="AB144" s="10">
        <f t="shared" si="102"/>
        <v>0</v>
      </c>
      <c r="AC144" s="10">
        <f t="shared" si="103"/>
        <v>0</v>
      </c>
      <c r="AD144" s="6">
        <f t="shared" si="104"/>
        <v>0</v>
      </c>
      <c r="AE144" s="6">
        <f t="shared" si="105"/>
        <v>0</v>
      </c>
    </row>
    <row r="145" spans="1:31" s="1" customFormat="1" x14ac:dyDescent="0.25">
      <c r="A145" s="5" t="s">
        <v>23</v>
      </c>
      <c r="B145" s="10"/>
      <c r="C145" s="9"/>
      <c r="D145" s="6"/>
      <c r="E145" s="6"/>
      <c r="F145" s="6"/>
      <c r="G145" s="6">
        <f t="shared" si="112"/>
        <v>0</v>
      </c>
      <c r="H145" s="6"/>
      <c r="I145" s="6"/>
      <c r="J145" s="6"/>
      <c r="K145" s="6">
        <f t="shared" si="113"/>
        <v>0</v>
      </c>
      <c r="L145" s="6"/>
      <c r="M145" s="6"/>
      <c r="N145" s="6"/>
      <c r="O145" s="6">
        <f t="shared" si="114"/>
        <v>0</v>
      </c>
      <c r="P145" s="6"/>
      <c r="Q145" s="6"/>
      <c r="R145" s="6"/>
      <c r="S145" s="6">
        <f t="shared" si="115"/>
        <v>0</v>
      </c>
      <c r="T145" s="6"/>
      <c r="U145" s="6"/>
      <c r="V145" s="6"/>
      <c r="W145" s="6">
        <f t="shared" si="116"/>
        <v>0</v>
      </c>
      <c r="X145" s="6"/>
      <c r="Y145" s="6">
        <f t="shared" si="117"/>
        <v>0</v>
      </c>
      <c r="AA145" s="5" t="str">
        <f t="shared" si="101"/>
        <v>15.</v>
      </c>
      <c r="AB145" s="10">
        <f t="shared" si="102"/>
        <v>0</v>
      </c>
      <c r="AC145" s="10">
        <f t="shared" si="103"/>
        <v>0</v>
      </c>
      <c r="AD145" s="6">
        <f t="shared" si="104"/>
        <v>0</v>
      </c>
      <c r="AE145" s="6">
        <f t="shared" si="105"/>
        <v>0</v>
      </c>
    </row>
    <row r="146" spans="1:31" x14ac:dyDescent="0.25">
      <c r="A146" s="2"/>
      <c r="B146" s="8"/>
      <c r="C146" s="8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31" x14ac:dyDescent="0.25">
      <c r="A147" s="2"/>
      <c r="B147" s="8"/>
      <c r="C147" s="8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31" x14ac:dyDescent="0.25">
      <c r="A148" s="2"/>
      <c r="B148" s="8"/>
      <c r="C148" s="8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31" ht="15.75" customHeight="1" x14ac:dyDescent="0.25">
      <c r="A149" s="18" t="s">
        <v>41</v>
      </c>
      <c r="B149" s="18"/>
      <c r="C149" s="18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A149" s="19" t="str">
        <f t="shared" ref="AA149:AA166" si="118">A149</f>
        <v>SEN Christmas pom-pon</v>
      </c>
      <c r="AB149" s="19"/>
      <c r="AC149" s="19"/>
      <c r="AD149" s="2"/>
      <c r="AE149" s="2"/>
    </row>
    <row r="150" spans="1:31" x14ac:dyDescent="0.25">
      <c r="A150" s="3"/>
      <c r="B150" s="11" t="s">
        <v>0</v>
      </c>
      <c r="C150" s="11" t="s">
        <v>1</v>
      </c>
      <c r="D150" s="20" t="s">
        <v>2</v>
      </c>
      <c r="E150" s="21"/>
      <c r="F150" s="21"/>
      <c r="G150" s="22"/>
      <c r="H150" s="20" t="s">
        <v>2</v>
      </c>
      <c r="I150" s="21"/>
      <c r="J150" s="21"/>
      <c r="K150" s="22"/>
      <c r="L150" s="20" t="s">
        <v>2</v>
      </c>
      <c r="M150" s="21"/>
      <c r="N150" s="21"/>
      <c r="O150" s="22"/>
      <c r="P150" s="20" t="s">
        <v>2</v>
      </c>
      <c r="Q150" s="21"/>
      <c r="R150" s="21"/>
      <c r="S150" s="22"/>
      <c r="T150" s="20" t="s">
        <v>2</v>
      </c>
      <c r="U150" s="21"/>
      <c r="V150" s="21"/>
      <c r="W150" s="22"/>
      <c r="X150" s="3"/>
      <c r="Y150" s="3"/>
      <c r="AA150" s="3"/>
      <c r="AB150" s="11" t="str">
        <f t="shared" ref="AB150:AB166" si="119">B150</f>
        <v>TEAM</v>
      </c>
      <c r="AC150" s="11" t="str">
        <f t="shared" ref="AC150:AC166" si="120">C150</f>
        <v>NAME</v>
      </c>
      <c r="AD150" s="3"/>
      <c r="AE150" s="3"/>
    </row>
    <row r="151" spans="1:31" x14ac:dyDescent="0.25">
      <c r="A151" s="3"/>
      <c r="B151" s="11"/>
      <c r="C151" s="11"/>
      <c r="D151" s="3" t="s">
        <v>3</v>
      </c>
      <c r="E151" s="3" t="s">
        <v>4</v>
      </c>
      <c r="F151" s="3" t="s">
        <v>5</v>
      </c>
      <c r="G151" s="3" t="s">
        <v>6</v>
      </c>
      <c r="H151" s="3" t="s">
        <v>3</v>
      </c>
      <c r="I151" s="3" t="s">
        <v>4</v>
      </c>
      <c r="J151" s="3" t="s">
        <v>5</v>
      </c>
      <c r="K151" s="3" t="s">
        <v>6</v>
      </c>
      <c r="L151" s="3" t="s">
        <v>3</v>
      </c>
      <c r="M151" s="3" t="s">
        <v>4</v>
      </c>
      <c r="N151" s="3" t="s">
        <v>5</v>
      </c>
      <c r="O151" s="3" t="s">
        <v>6</v>
      </c>
      <c r="P151" s="3" t="s">
        <v>3</v>
      </c>
      <c r="Q151" s="3" t="s">
        <v>4</v>
      </c>
      <c r="R151" s="3" t="s">
        <v>5</v>
      </c>
      <c r="S151" s="3" t="s">
        <v>6</v>
      </c>
      <c r="T151" s="3" t="s">
        <v>3</v>
      </c>
      <c r="U151" s="3" t="s">
        <v>4</v>
      </c>
      <c r="V151" s="3" t="s">
        <v>5</v>
      </c>
      <c r="W151" s="3" t="s">
        <v>6</v>
      </c>
      <c r="X151" s="3" t="s">
        <v>7</v>
      </c>
      <c r="Y151" s="3" t="s">
        <v>8</v>
      </c>
      <c r="AA151" s="3"/>
      <c r="AB151" s="11"/>
      <c r="AC151" s="11"/>
      <c r="AD151" s="3" t="str">
        <f t="shared" ref="AD151:AD166" si="121">X151</f>
        <v>PENALTY</v>
      </c>
      <c r="AE151" s="3" t="str">
        <f t="shared" ref="AE151:AE166" si="122">Y151</f>
        <v>TOTAL</v>
      </c>
    </row>
    <row r="152" spans="1:31" x14ac:dyDescent="0.25">
      <c r="A152" s="3" t="s">
        <v>9</v>
      </c>
      <c r="B152" s="12" t="s">
        <v>42</v>
      </c>
      <c r="C152" s="11"/>
      <c r="D152" s="4">
        <v>9</v>
      </c>
      <c r="E152" s="4">
        <v>9</v>
      </c>
      <c r="F152" s="4">
        <v>9</v>
      </c>
      <c r="G152" s="4">
        <f t="shared" ref="G152:G161" si="123">SUM(D152:F152)</f>
        <v>27</v>
      </c>
      <c r="H152" s="4">
        <v>9.15</v>
      </c>
      <c r="I152" s="4">
        <v>9.25</v>
      </c>
      <c r="J152" s="4">
        <v>9.1</v>
      </c>
      <c r="K152" s="4">
        <f t="shared" ref="K152:K161" si="124">SUM(H152:J152)</f>
        <v>27.5</v>
      </c>
      <c r="L152" s="4">
        <v>9</v>
      </c>
      <c r="M152" s="4">
        <v>8.9</v>
      </c>
      <c r="N152" s="4">
        <v>8.9499999999999993</v>
      </c>
      <c r="O152" s="4">
        <f t="shared" ref="O152:O161" si="125">SUM(L152:N152)</f>
        <v>26.849999999999998</v>
      </c>
      <c r="P152" s="4"/>
      <c r="Q152" s="4"/>
      <c r="R152" s="4"/>
      <c r="S152" s="4">
        <f t="shared" ref="S152:S161" si="126">SUM(P152:R152)</f>
        <v>0</v>
      </c>
      <c r="T152" s="4"/>
      <c r="U152" s="4"/>
      <c r="V152" s="4"/>
      <c r="W152" s="4">
        <f t="shared" ref="W152:W161" si="127">SUM(T152:V152)</f>
        <v>0</v>
      </c>
      <c r="X152" s="4">
        <v>0.4</v>
      </c>
      <c r="Y152" s="4">
        <f t="shared" ref="Y152:Y161" si="128">SUM(W152,S152,O152,K152,G152)-X152</f>
        <v>80.949999999999989</v>
      </c>
      <c r="AA152" s="3" t="str">
        <f t="shared" si="118"/>
        <v>1.</v>
      </c>
      <c r="AB152" s="12" t="str">
        <f t="shared" si="119"/>
        <v>STARLIGHT FERENTUM-IT</v>
      </c>
      <c r="AC152" s="12">
        <f t="shared" si="120"/>
        <v>0</v>
      </c>
      <c r="AD152" s="4">
        <f t="shared" si="121"/>
        <v>0.4</v>
      </c>
      <c r="AE152" s="4">
        <f t="shared" si="122"/>
        <v>80.949999999999989</v>
      </c>
    </row>
    <row r="153" spans="1:31" x14ac:dyDescent="0.25">
      <c r="A153" s="3" t="s">
        <v>10</v>
      </c>
      <c r="B153" s="12" t="s">
        <v>43</v>
      </c>
      <c r="C153" s="11"/>
      <c r="D153" s="4">
        <v>8.8000000000000007</v>
      </c>
      <c r="E153" s="4">
        <v>8.6999999999999993</v>
      </c>
      <c r="F153" s="4">
        <v>8.5</v>
      </c>
      <c r="G153" s="4">
        <f t="shared" si="123"/>
        <v>26</v>
      </c>
      <c r="H153" s="4">
        <v>9</v>
      </c>
      <c r="I153" s="4">
        <v>9.15</v>
      </c>
      <c r="J153" s="4">
        <v>9</v>
      </c>
      <c r="K153" s="4">
        <f t="shared" si="124"/>
        <v>27.15</v>
      </c>
      <c r="L153" s="4">
        <v>8.8000000000000007</v>
      </c>
      <c r="M153" s="4">
        <v>8.6999999999999993</v>
      </c>
      <c r="N153" s="4">
        <v>8.6</v>
      </c>
      <c r="O153" s="4">
        <f t="shared" si="125"/>
        <v>26.1</v>
      </c>
      <c r="P153" s="4"/>
      <c r="Q153" s="4"/>
      <c r="R153" s="4"/>
      <c r="S153" s="4">
        <f t="shared" si="126"/>
        <v>0</v>
      </c>
      <c r="T153" s="4"/>
      <c r="U153" s="4"/>
      <c r="V153" s="4"/>
      <c r="W153" s="4">
        <f t="shared" si="127"/>
        <v>0</v>
      </c>
      <c r="X153" s="4">
        <v>2.5499999999999998</v>
      </c>
      <c r="Y153" s="4">
        <f t="shared" si="128"/>
        <v>76.7</v>
      </c>
      <c r="AA153" s="3" t="str">
        <f t="shared" si="118"/>
        <v>2.</v>
      </c>
      <c r="AB153" s="12" t="str">
        <f t="shared" si="119"/>
        <v>MAJORETTES DI CONFIGNI-IT</v>
      </c>
      <c r="AC153" s="12">
        <f t="shared" si="120"/>
        <v>0</v>
      </c>
      <c r="AD153" s="4">
        <f t="shared" si="121"/>
        <v>2.5499999999999998</v>
      </c>
      <c r="AE153" s="4">
        <f t="shared" si="122"/>
        <v>76.7</v>
      </c>
    </row>
    <row r="154" spans="1:31" x14ac:dyDescent="0.25">
      <c r="A154" s="3" t="s">
        <v>11</v>
      </c>
      <c r="B154" s="12"/>
      <c r="C154" s="11"/>
      <c r="D154" s="4"/>
      <c r="E154" s="4"/>
      <c r="F154" s="4"/>
      <c r="G154" s="4">
        <f t="shared" si="123"/>
        <v>0</v>
      </c>
      <c r="H154" s="4"/>
      <c r="I154" s="4"/>
      <c r="J154" s="4"/>
      <c r="K154" s="4">
        <f t="shared" si="124"/>
        <v>0</v>
      </c>
      <c r="L154" s="4"/>
      <c r="M154" s="4"/>
      <c r="N154" s="4"/>
      <c r="O154" s="4">
        <f t="shared" si="125"/>
        <v>0</v>
      </c>
      <c r="P154" s="4"/>
      <c r="Q154" s="4"/>
      <c r="R154" s="4"/>
      <c r="S154" s="4">
        <f t="shared" si="126"/>
        <v>0</v>
      </c>
      <c r="T154" s="4"/>
      <c r="U154" s="4"/>
      <c r="V154" s="4"/>
      <c r="W154" s="4">
        <f t="shared" si="127"/>
        <v>0</v>
      </c>
      <c r="X154" s="4"/>
      <c r="Y154" s="4">
        <f t="shared" si="128"/>
        <v>0</v>
      </c>
      <c r="AA154" s="3" t="str">
        <f t="shared" si="118"/>
        <v>3.</v>
      </c>
      <c r="AB154" s="12">
        <f t="shared" si="119"/>
        <v>0</v>
      </c>
      <c r="AC154" s="12">
        <f t="shared" si="120"/>
        <v>0</v>
      </c>
      <c r="AD154" s="4">
        <f t="shared" si="121"/>
        <v>0</v>
      </c>
      <c r="AE154" s="4">
        <f t="shared" si="122"/>
        <v>0</v>
      </c>
    </row>
    <row r="155" spans="1:31" x14ac:dyDescent="0.25">
      <c r="A155" s="3" t="s">
        <v>12</v>
      </c>
      <c r="B155" s="12"/>
      <c r="C155" s="11"/>
      <c r="D155" s="4"/>
      <c r="E155" s="4"/>
      <c r="F155" s="4"/>
      <c r="G155" s="4">
        <f t="shared" si="123"/>
        <v>0</v>
      </c>
      <c r="H155" s="4"/>
      <c r="I155" s="4"/>
      <c r="J155" s="4"/>
      <c r="K155" s="4">
        <f t="shared" si="124"/>
        <v>0</v>
      </c>
      <c r="L155" s="4"/>
      <c r="M155" s="4"/>
      <c r="N155" s="4"/>
      <c r="O155" s="4">
        <f t="shared" si="125"/>
        <v>0</v>
      </c>
      <c r="P155" s="4"/>
      <c r="Q155" s="4"/>
      <c r="R155" s="4"/>
      <c r="S155" s="4">
        <f t="shared" si="126"/>
        <v>0</v>
      </c>
      <c r="T155" s="4"/>
      <c r="U155" s="4"/>
      <c r="V155" s="4"/>
      <c r="W155" s="4">
        <f t="shared" si="127"/>
        <v>0</v>
      </c>
      <c r="X155" s="4"/>
      <c r="Y155" s="4">
        <f t="shared" si="128"/>
        <v>0</v>
      </c>
      <c r="AA155" s="3" t="str">
        <f t="shared" si="118"/>
        <v>4.</v>
      </c>
      <c r="AB155" s="12">
        <f t="shared" si="119"/>
        <v>0</v>
      </c>
      <c r="AC155" s="12">
        <f t="shared" si="120"/>
        <v>0</v>
      </c>
      <c r="AD155" s="4">
        <f t="shared" si="121"/>
        <v>0</v>
      </c>
      <c r="AE155" s="4">
        <f t="shared" si="122"/>
        <v>0</v>
      </c>
    </row>
    <row r="156" spans="1:31" x14ac:dyDescent="0.25">
      <c r="A156" s="3" t="s">
        <v>13</v>
      </c>
      <c r="B156" s="12"/>
      <c r="C156" s="11"/>
      <c r="D156" s="4"/>
      <c r="E156" s="4"/>
      <c r="F156" s="4"/>
      <c r="G156" s="4">
        <f t="shared" si="123"/>
        <v>0</v>
      </c>
      <c r="H156" s="4"/>
      <c r="I156" s="4"/>
      <c r="J156" s="4"/>
      <c r="K156" s="4">
        <f t="shared" si="124"/>
        <v>0</v>
      </c>
      <c r="L156" s="4"/>
      <c r="M156" s="4"/>
      <c r="N156" s="4"/>
      <c r="O156" s="4">
        <f t="shared" si="125"/>
        <v>0</v>
      </c>
      <c r="P156" s="4"/>
      <c r="Q156" s="4"/>
      <c r="R156" s="4"/>
      <c r="S156" s="4">
        <f t="shared" si="126"/>
        <v>0</v>
      </c>
      <c r="T156" s="4"/>
      <c r="U156" s="4"/>
      <c r="V156" s="4"/>
      <c r="W156" s="4">
        <f t="shared" si="127"/>
        <v>0</v>
      </c>
      <c r="X156" s="4"/>
      <c r="Y156" s="4">
        <f t="shared" si="128"/>
        <v>0</v>
      </c>
      <c r="AA156" s="3" t="str">
        <f t="shared" si="118"/>
        <v>5.</v>
      </c>
      <c r="AB156" s="12">
        <f t="shared" si="119"/>
        <v>0</v>
      </c>
      <c r="AC156" s="12">
        <f t="shared" si="120"/>
        <v>0</v>
      </c>
      <c r="AD156" s="4">
        <f t="shared" si="121"/>
        <v>0</v>
      </c>
      <c r="AE156" s="4">
        <f t="shared" si="122"/>
        <v>0</v>
      </c>
    </row>
    <row r="157" spans="1:31" x14ac:dyDescent="0.25">
      <c r="A157" s="14" t="s">
        <v>14</v>
      </c>
      <c r="B157" s="15"/>
      <c r="C157" s="17"/>
      <c r="D157" s="16"/>
      <c r="E157" s="16"/>
      <c r="F157" s="16"/>
      <c r="G157" s="16">
        <f t="shared" si="123"/>
        <v>0</v>
      </c>
      <c r="H157" s="16"/>
      <c r="I157" s="16"/>
      <c r="J157" s="16"/>
      <c r="K157" s="16">
        <f t="shared" si="124"/>
        <v>0</v>
      </c>
      <c r="L157" s="16"/>
      <c r="M157" s="16"/>
      <c r="N157" s="16"/>
      <c r="O157" s="16">
        <f t="shared" si="125"/>
        <v>0</v>
      </c>
      <c r="P157" s="16"/>
      <c r="Q157" s="16"/>
      <c r="R157" s="16"/>
      <c r="S157" s="16">
        <f t="shared" si="126"/>
        <v>0</v>
      </c>
      <c r="T157" s="16"/>
      <c r="U157" s="16"/>
      <c r="V157" s="16"/>
      <c r="W157" s="16">
        <f t="shared" si="127"/>
        <v>0</v>
      </c>
      <c r="X157" s="16"/>
      <c r="Y157" s="16">
        <f t="shared" si="128"/>
        <v>0</v>
      </c>
      <c r="AA157" s="3" t="str">
        <f t="shared" si="118"/>
        <v>6.</v>
      </c>
      <c r="AB157" s="12">
        <f t="shared" si="119"/>
        <v>0</v>
      </c>
      <c r="AC157" s="12">
        <f t="shared" si="120"/>
        <v>0</v>
      </c>
      <c r="AD157" s="4">
        <f t="shared" si="121"/>
        <v>0</v>
      </c>
      <c r="AE157" s="4">
        <f t="shared" si="122"/>
        <v>0</v>
      </c>
    </row>
    <row r="158" spans="1:31" x14ac:dyDescent="0.25">
      <c r="A158" s="5" t="s">
        <v>15</v>
      </c>
      <c r="B158" s="10"/>
      <c r="C158" s="9"/>
      <c r="D158" s="6"/>
      <c r="E158" s="6"/>
      <c r="F158" s="6"/>
      <c r="G158" s="6">
        <f t="shared" si="123"/>
        <v>0</v>
      </c>
      <c r="H158" s="6"/>
      <c r="I158" s="6"/>
      <c r="J158" s="6"/>
      <c r="K158" s="6">
        <f t="shared" si="124"/>
        <v>0</v>
      </c>
      <c r="L158" s="6"/>
      <c r="M158" s="6"/>
      <c r="N158" s="6"/>
      <c r="O158" s="6">
        <f t="shared" si="125"/>
        <v>0</v>
      </c>
      <c r="P158" s="6"/>
      <c r="Q158" s="6"/>
      <c r="R158" s="6"/>
      <c r="S158" s="6">
        <f t="shared" si="126"/>
        <v>0</v>
      </c>
      <c r="T158" s="6"/>
      <c r="U158" s="6"/>
      <c r="V158" s="6"/>
      <c r="W158" s="6">
        <f t="shared" si="127"/>
        <v>0</v>
      </c>
      <c r="X158" s="6"/>
      <c r="Y158" s="6">
        <f t="shared" si="128"/>
        <v>0</v>
      </c>
      <c r="AA158" s="14" t="str">
        <f t="shared" si="118"/>
        <v>7.</v>
      </c>
      <c r="AB158" s="15">
        <f t="shared" si="119"/>
        <v>0</v>
      </c>
      <c r="AC158" s="15">
        <f t="shared" si="120"/>
        <v>0</v>
      </c>
      <c r="AD158" s="16">
        <f t="shared" si="121"/>
        <v>0</v>
      </c>
      <c r="AE158" s="16">
        <f t="shared" si="122"/>
        <v>0</v>
      </c>
    </row>
    <row r="159" spans="1:31" x14ac:dyDescent="0.25">
      <c r="A159" s="5" t="s">
        <v>16</v>
      </c>
      <c r="B159" s="10"/>
      <c r="C159" s="9"/>
      <c r="D159" s="6"/>
      <c r="E159" s="6"/>
      <c r="F159" s="6"/>
      <c r="G159" s="6">
        <f t="shared" si="123"/>
        <v>0</v>
      </c>
      <c r="H159" s="6"/>
      <c r="I159" s="6"/>
      <c r="J159" s="6"/>
      <c r="K159" s="6">
        <f t="shared" si="124"/>
        <v>0</v>
      </c>
      <c r="L159" s="6"/>
      <c r="M159" s="6"/>
      <c r="N159" s="6"/>
      <c r="O159" s="6">
        <f t="shared" si="125"/>
        <v>0</v>
      </c>
      <c r="P159" s="6"/>
      <c r="Q159" s="6"/>
      <c r="R159" s="6"/>
      <c r="S159" s="6">
        <f t="shared" si="126"/>
        <v>0</v>
      </c>
      <c r="T159" s="6"/>
      <c r="U159" s="6"/>
      <c r="V159" s="6"/>
      <c r="W159" s="6">
        <f t="shared" si="127"/>
        <v>0</v>
      </c>
      <c r="X159" s="6"/>
      <c r="Y159" s="6">
        <f t="shared" si="128"/>
        <v>0</v>
      </c>
      <c r="AA159" s="5" t="str">
        <f t="shared" si="118"/>
        <v>8.</v>
      </c>
      <c r="AB159" s="10">
        <f t="shared" si="119"/>
        <v>0</v>
      </c>
      <c r="AC159" s="10">
        <f t="shared" si="120"/>
        <v>0</v>
      </c>
      <c r="AD159" s="6">
        <f t="shared" si="121"/>
        <v>0</v>
      </c>
      <c r="AE159" s="6">
        <f t="shared" si="122"/>
        <v>0</v>
      </c>
    </row>
    <row r="160" spans="1:31" x14ac:dyDescent="0.25">
      <c r="A160" s="5" t="s">
        <v>17</v>
      </c>
      <c r="B160" s="10"/>
      <c r="C160" s="9"/>
      <c r="D160" s="6"/>
      <c r="E160" s="6"/>
      <c r="F160" s="6"/>
      <c r="G160" s="6">
        <f t="shared" si="123"/>
        <v>0</v>
      </c>
      <c r="H160" s="6"/>
      <c r="I160" s="6"/>
      <c r="J160" s="6"/>
      <c r="K160" s="6">
        <f t="shared" si="124"/>
        <v>0</v>
      </c>
      <c r="L160" s="6"/>
      <c r="M160" s="6"/>
      <c r="N160" s="6"/>
      <c r="O160" s="6">
        <f t="shared" si="125"/>
        <v>0</v>
      </c>
      <c r="P160" s="6"/>
      <c r="Q160" s="6"/>
      <c r="R160" s="6"/>
      <c r="S160" s="6">
        <f t="shared" si="126"/>
        <v>0</v>
      </c>
      <c r="T160" s="6"/>
      <c r="U160" s="6"/>
      <c r="V160" s="6"/>
      <c r="W160" s="6">
        <f t="shared" si="127"/>
        <v>0</v>
      </c>
      <c r="X160" s="6"/>
      <c r="Y160" s="6">
        <f t="shared" si="128"/>
        <v>0</v>
      </c>
      <c r="AA160" s="5" t="str">
        <f t="shared" si="118"/>
        <v>9.</v>
      </c>
      <c r="AB160" s="10">
        <f t="shared" si="119"/>
        <v>0</v>
      </c>
      <c r="AC160" s="10">
        <f t="shared" si="120"/>
        <v>0</v>
      </c>
      <c r="AD160" s="6">
        <f t="shared" si="121"/>
        <v>0</v>
      </c>
      <c r="AE160" s="6">
        <f t="shared" si="122"/>
        <v>0</v>
      </c>
    </row>
    <row r="161" spans="1:31" x14ac:dyDescent="0.25">
      <c r="A161" s="5" t="s">
        <v>18</v>
      </c>
      <c r="B161" s="10"/>
      <c r="C161" s="9"/>
      <c r="D161" s="6"/>
      <c r="E161" s="6"/>
      <c r="F161" s="6"/>
      <c r="G161" s="6">
        <f t="shared" si="123"/>
        <v>0</v>
      </c>
      <c r="H161" s="6"/>
      <c r="I161" s="6"/>
      <c r="J161" s="6"/>
      <c r="K161" s="6">
        <f t="shared" si="124"/>
        <v>0</v>
      </c>
      <c r="L161" s="6"/>
      <c r="M161" s="6"/>
      <c r="N161" s="6"/>
      <c r="O161" s="6">
        <f t="shared" si="125"/>
        <v>0</v>
      </c>
      <c r="P161" s="6"/>
      <c r="Q161" s="6"/>
      <c r="R161" s="6"/>
      <c r="S161" s="6">
        <f t="shared" si="126"/>
        <v>0</v>
      </c>
      <c r="T161" s="6"/>
      <c r="U161" s="6"/>
      <c r="V161" s="6"/>
      <c r="W161" s="6">
        <f t="shared" si="127"/>
        <v>0</v>
      </c>
      <c r="X161" s="6"/>
      <c r="Y161" s="6">
        <f t="shared" si="128"/>
        <v>0</v>
      </c>
      <c r="AA161" s="5" t="str">
        <f t="shared" si="118"/>
        <v>10.</v>
      </c>
      <c r="AB161" s="10">
        <f t="shared" si="119"/>
        <v>0</v>
      </c>
      <c r="AC161" s="10">
        <f t="shared" si="120"/>
        <v>0</v>
      </c>
      <c r="AD161" s="6">
        <f t="shared" si="121"/>
        <v>0</v>
      </c>
      <c r="AE161" s="6">
        <f t="shared" si="122"/>
        <v>0</v>
      </c>
    </row>
    <row r="162" spans="1:31" s="1" customFormat="1" x14ac:dyDescent="0.25">
      <c r="A162" s="5" t="s">
        <v>19</v>
      </c>
      <c r="B162" s="10"/>
      <c r="C162" s="9"/>
      <c r="D162" s="6"/>
      <c r="E162" s="6"/>
      <c r="F162" s="6"/>
      <c r="G162" s="6">
        <f t="shared" ref="G162:G166" si="129">SUM(D162:F162)</f>
        <v>0</v>
      </c>
      <c r="H162" s="6"/>
      <c r="I162" s="6"/>
      <c r="J162" s="6"/>
      <c r="K162" s="6">
        <f t="shared" ref="K162:K166" si="130">SUM(H162:J162)</f>
        <v>0</v>
      </c>
      <c r="L162" s="6"/>
      <c r="M162" s="6"/>
      <c r="N162" s="6"/>
      <c r="O162" s="6">
        <f t="shared" ref="O162:O166" si="131">SUM(L162:N162)</f>
        <v>0</v>
      </c>
      <c r="P162" s="6"/>
      <c r="Q162" s="6"/>
      <c r="R162" s="6"/>
      <c r="S162" s="6">
        <f t="shared" ref="S162:S166" si="132">SUM(P162:R162)</f>
        <v>0</v>
      </c>
      <c r="T162" s="6"/>
      <c r="U162" s="6"/>
      <c r="V162" s="6"/>
      <c r="W162" s="6">
        <f t="shared" ref="W162:W166" si="133">SUM(T162:V162)</f>
        <v>0</v>
      </c>
      <c r="X162" s="6"/>
      <c r="Y162" s="6">
        <f t="shared" ref="Y162:Y166" si="134">SUM(W162,S162,O162,K162,G162)-X162</f>
        <v>0</v>
      </c>
      <c r="AA162" s="5" t="str">
        <f t="shared" si="118"/>
        <v>11.</v>
      </c>
      <c r="AB162" s="10">
        <f t="shared" si="119"/>
        <v>0</v>
      </c>
      <c r="AC162" s="10">
        <f t="shared" si="120"/>
        <v>0</v>
      </c>
      <c r="AD162" s="6">
        <f t="shared" si="121"/>
        <v>0</v>
      </c>
      <c r="AE162" s="6">
        <f t="shared" si="122"/>
        <v>0</v>
      </c>
    </row>
    <row r="163" spans="1:31" s="1" customFormat="1" x14ac:dyDescent="0.25">
      <c r="A163" s="5" t="s">
        <v>20</v>
      </c>
      <c r="B163" s="10"/>
      <c r="C163" s="9"/>
      <c r="D163" s="6"/>
      <c r="E163" s="6"/>
      <c r="F163" s="6"/>
      <c r="G163" s="6">
        <f t="shared" si="129"/>
        <v>0</v>
      </c>
      <c r="H163" s="6"/>
      <c r="I163" s="6"/>
      <c r="J163" s="6"/>
      <c r="K163" s="6">
        <f t="shared" si="130"/>
        <v>0</v>
      </c>
      <c r="L163" s="6"/>
      <c r="M163" s="6"/>
      <c r="N163" s="6"/>
      <c r="O163" s="6">
        <f t="shared" si="131"/>
        <v>0</v>
      </c>
      <c r="P163" s="6"/>
      <c r="Q163" s="6"/>
      <c r="R163" s="6"/>
      <c r="S163" s="6">
        <f t="shared" si="132"/>
        <v>0</v>
      </c>
      <c r="T163" s="6"/>
      <c r="U163" s="6"/>
      <c r="V163" s="6"/>
      <c r="W163" s="6">
        <f t="shared" si="133"/>
        <v>0</v>
      </c>
      <c r="X163" s="6"/>
      <c r="Y163" s="6">
        <f t="shared" si="134"/>
        <v>0</v>
      </c>
      <c r="AA163" s="5" t="str">
        <f t="shared" si="118"/>
        <v>12.</v>
      </c>
      <c r="AB163" s="10">
        <f t="shared" si="119"/>
        <v>0</v>
      </c>
      <c r="AC163" s="10">
        <f t="shared" si="120"/>
        <v>0</v>
      </c>
      <c r="AD163" s="6">
        <f t="shared" si="121"/>
        <v>0</v>
      </c>
      <c r="AE163" s="6">
        <f t="shared" si="122"/>
        <v>0</v>
      </c>
    </row>
    <row r="164" spans="1:31" s="1" customFormat="1" x14ac:dyDescent="0.25">
      <c r="A164" s="5" t="s">
        <v>21</v>
      </c>
      <c r="B164" s="10"/>
      <c r="C164" s="9"/>
      <c r="D164" s="6"/>
      <c r="E164" s="6"/>
      <c r="F164" s="6"/>
      <c r="G164" s="6">
        <f t="shared" si="129"/>
        <v>0</v>
      </c>
      <c r="H164" s="6"/>
      <c r="I164" s="6"/>
      <c r="J164" s="6"/>
      <c r="K164" s="6">
        <f t="shared" si="130"/>
        <v>0</v>
      </c>
      <c r="L164" s="6"/>
      <c r="M164" s="6"/>
      <c r="N164" s="6"/>
      <c r="O164" s="6">
        <f t="shared" si="131"/>
        <v>0</v>
      </c>
      <c r="P164" s="6"/>
      <c r="Q164" s="6"/>
      <c r="R164" s="6"/>
      <c r="S164" s="6">
        <f t="shared" si="132"/>
        <v>0</v>
      </c>
      <c r="T164" s="6"/>
      <c r="U164" s="6"/>
      <c r="V164" s="6"/>
      <c r="W164" s="6">
        <f t="shared" si="133"/>
        <v>0</v>
      </c>
      <c r="X164" s="6"/>
      <c r="Y164" s="6">
        <f t="shared" si="134"/>
        <v>0</v>
      </c>
      <c r="AA164" s="5" t="str">
        <f t="shared" si="118"/>
        <v>13.</v>
      </c>
      <c r="AB164" s="10">
        <f t="shared" si="119"/>
        <v>0</v>
      </c>
      <c r="AC164" s="10">
        <f t="shared" si="120"/>
        <v>0</v>
      </c>
      <c r="AD164" s="6">
        <f t="shared" si="121"/>
        <v>0</v>
      </c>
      <c r="AE164" s="6">
        <f t="shared" si="122"/>
        <v>0</v>
      </c>
    </row>
    <row r="165" spans="1:31" s="1" customFormat="1" x14ac:dyDescent="0.25">
      <c r="A165" s="5" t="s">
        <v>22</v>
      </c>
      <c r="B165" s="10"/>
      <c r="C165" s="9"/>
      <c r="D165" s="6"/>
      <c r="E165" s="6"/>
      <c r="F165" s="6"/>
      <c r="G165" s="6">
        <f t="shared" si="129"/>
        <v>0</v>
      </c>
      <c r="H165" s="6"/>
      <c r="I165" s="6"/>
      <c r="J165" s="6"/>
      <c r="K165" s="6">
        <f t="shared" si="130"/>
        <v>0</v>
      </c>
      <c r="L165" s="6"/>
      <c r="M165" s="6"/>
      <c r="N165" s="6"/>
      <c r="O165" s="6">
        <f t="shared" si="131"/>
        <v>0</v>
      </c>
      <c r="P165" s="6"/>
      <c r="Q165" s="6"/>
      <c r="R165" s="6"/>
      <c r="S165" s="6">
        <f t="shared" si="132"/>
        <v>0</v>
      </c>
      <c r="T165" s="6"/>
      <c r="U165" s="6"/>
      <c r="V165" s="6"/>
      <c r="W165" s="6">
        <f t="shared" si="133"/>
        <v>0</v>
      </c>
      <c r="X165" s="6"/>
      <c r="Y165" s="6">
        <f t="shared" si="134"/>
        <v>0</v>
      </c>
      <c r="AA165" s="5" t="str">
        <f t="shared" si="118"/>
        <v>14.</v>
      </c>
      <c r="AB165" s="10">
        <f t="shared" si="119"/>
        <v>0</v>
      </c>
      <c r="AC165" s="10">
        <f t="shared" si="120"/>
        <v>0</v>
      </c>
      <c r="AD165" s="6">
        <f t="shared" si="121"/>
        <v>0</v>
      </c>
      <c r="AE165" s="6">
        <f t="shared" si="122"/>
        <v>0</v>
      </c>
    </row>
    <row r="166" spans="1:31" s="1" customFormat="1" x14ac:dyDescent="0.25">
      <c r="A166" s="5" t="s">
        <v>23</v>
      </c>
      <c r="B166" s="10"/>
      <c r="C166" s="9"/>
      <c r="D166" s="6"/>
      <c r="E166" s="6"/>
      <c r="F166" s="6"/>
      <c r="G166" s="6">
        <f t="shared" si="129"/>
        <v>0</v>
      </c>
      <c r="H166" s="6"/>
      <c r="I166" s="6"/>
      <c r="J166" s="6"/>
      <c r="K166" s="6">
        <f t="shared" si="130"/>
        <v>0</v>
      </c>
      <c r="L166" s="6"/>
      <c r="M166" s="6"/>
      <c r="N166" s="6"/>
      <c r="O166" s="6">
        <f t="shared" si="131"/>
        <v>0</v>
      </c>
      <c r="P166" s="6"/>
      <c r="Q166" s="6"/>
      <c r="R166" s="6"/>
      <c r="S166" s="6">
        <f t="shared" si="132"/>
        <v>0</v>
      </c>
      <c r="T166" s="6"/>
      <c r="U166" s="6"/>
      <c r="V166" s="6"/>
      <c r="W166" s="6">
        <f t="shared" si="133"/>
        <v>0</v>
      </c>
      <c r="X166" s="6"/>
      <c r="Y166" s="6">
        <f t="shared" si="134"/>
        <v>0</v>
      </c>
      <c r="AA166" s="5" t="str">
        <f t="shared" si="118"/>
        <v>15.</v>
      </c>
      <c r="AB166" s="10">
        <f t="shared" si="119"/>
        <v>0</v>
      </c>
      <c r="AC166" s="10">
        <f t="shared" si="120"/>
        <v>0</v>
      </c>
      <c r="AD166" s="6">
        <f t="shared" si="121"/>
        <v>0</v>
      </c>
      <c r="AE166" s="6">
        <f t="shared" si="122"/>
        <v>0</v>
      </c>
    </row>
    <row r="167" spans="1:31" x14ac:dyDescent="0.25">
      <c r="A167" s="2"/>
      <c r="B167" s="8"/>
      <c r="C167" s="8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9" spans="1:31" s="1" customFormat="1" ht="15.75" customHeight="1" x14ac:dyDescent="0.25">
      <c r="A169" s="18" t="s">
        <v>44</v>
      </c>
      <c r="B169" s="18"/>
      <c r="C169" s="18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AA169" s="19" t="str">
        <f t="shared" ref="AA169" si="135">A169</f>
        <v>CAD Christmas baton</v>
      </c>
      <c r="AB169" s="19"/>
      <c r="AC169" s="19"/>
      <c r="AD169" s="2"/>
      <c r="AE169" s="2"/>
    </row>
    <row r="170" spans="1:31" s="1" customFormat="1" x14ac:dyDescent="0.25">
      <c r="A170" s="3"/>
      <c r="B170" s="11" t="s">
        <v>0</v>
      </c>
      <c r="C170" s="11" t="s">
        <v>1</v>
      </c>
      <c r="D170" s="20" t="s">
        <v>2</v>
      </c>
      <c r="E170" s="21"/>
      <c r="F170" s="21"/>
      <c r="G170" s="22"/>
      <c r="H170" s="20" t="s">
        <v>2</v>
      </c>
      <c r="I170" s="21"/>
      <c r="J170" s="21"/>
      <c r="K170" s="22"/>
      <c r="L170" s="20" t="s">
        <v>2</v>
      </c>
      <c r="M170" s="21"/>
      <c r="N170" s="21"/>
      <c r="O170" s="22"/>
      <c r="P170" s="20" t="s">
        <v>2</v>
      </c>
      <c r="Q170" s="21"/>
      <c r="R170" s="21"/>
      <c r="S170" s="22"/>
      <c r="T170" s="20" t="s">
        <v>2</v>
      </c>
      <c r="U170" s="21"/>
      <c r="V170" s="21"/>
      <c r="W170" s="22"/>
      <c r="X170" s="3"/>
      <c r="Y170" s="3"/>
      <c r="AA170" s="3"/>
      <c r="AB170" s="11" t="str">
        <f t="shared" ref="AB170" si="136">B170</f>
        <v>TEAM</v>
      </c>
      <c r="AC170" s="11" t="str">
        <f t="shared" ref="AC170" si="137">C170</f>
        <v>NAME</v>
      </c>
      <c r="AD170" s="3"/>
      <c r="AE170" s="3"/>
    </row>
    <row r="171" spans="1:31" s="1" customFormat="1" x14ac:dyDescent="0.25">
      <c r="A171" s="3"/>
      <c r="B171" s="11"/>
      <c r="C171" s="11"/>
      <c r="D171" s="3" t="s">
        <v>3</v>
      </c>
      <c r="E171" s="3" t="s">
        <v>4</v>
      </c>
      <c r="F171" s="3" t="s">
        <v>5</v>
      </c>
      <c r="G171" s="3" t="s">
        <v>6</v>
      </c>
      <c r="H171" s="3" t="s">
        <v>3</v>
      </c>
      <c r="I171" s="3" t="s">
        <v>4</v>
      </c>
      <c r="J171" s="3" t="s">
        <v>5</v>
      </c>
      <c r="K171" s="3" t="s">
        <v>6</v>
      </c>
      <c r="L171" s="3" t="s">
        <v>3</v>
      </c>
      <c r="M171" s="3" t="s">
        <v>4</v>
      </c>
      <c r="N171" s="3" t="s">
        <v>5</v>
      </c>
      <c r="O171" s="3" t="s">
        <v>6</v>
      </c>
      <c r="P171" s="3" t="s">
        <v>3</v>
      </c>
      <c r="Q171" s="3" t="s">
        <v>4</v>
      </c>
      <c r="R171" s="3" t="s">
        <v>5</v>
      </c>
      <c r="S171" s="3" t="s">
        <v>6</v>
      </c>
      <c r="T171" s="3" t="s">
        <v>3</v>
      </c>
      <c r="U171" s="3" t="s">
        <v>4</v>
      </c>
      <c r="V171" s="3" t="s">
        <v>5</v>
      </c>
      <c r="W171" s="3" t="s">
        <v>6</v>
      </c>
      <c r="X171" s="3" t="s">
        <v>7</v>
      </c>
      <c r="Y171" s="3" t="s">
        <v>8</v>
      </c>
      <c r="AA171" s="3"/>
      <c r="AB171" s="11"/>
      <c r="AC171" s="11"/>
      <c r="AD171" s="3" t="str">
        <f t="shared" ref="AD171:AD186" si="138">X171</f>
        <v>PENALTY</v>
      </c>
      <c r="AE171" s="3" t="str">
        <f t="shared" ref="AE171:AE186" si="139">Y171</f>
        <v>TOTAL</v>
      </c>
    </row>
    <row r="172" spans="1:31" s="1" customFormat="1" x14ac:dyDescent="0.25">
      <c r="A172" s="3" t="s">
        <v>9</v>
      </c>
      <c r="B172" s="12" t="s">
        <v>42</v>
      </c>
      <c r="C172" s="11"/>
      <c r="D172" s="4">
        <v>8.8000000000000007</v>
      </c>
      <c r="E172" s="4">
        <v>8.8000000000000007</v>
      </c>
      <c r="F172" s="4">
        <v>8.5</v>
      </c>
      <c r="G172" s="4">
        <f t="shared" ref="G172:G186" si="140">SUM(D172:F172)</f>
        <v>26.1</v>
      </c>
      <c r="H172" s="4">
        <v>8.9</v>
      </c>
      <c r="I172" s="4">
        <v>8.9</v>
      </c>
      <c r="J172" s="4">
        <v>8.9</v>
      </c>
      <c r="K172" s="4">
        <f t="shared" ref="K172:K186" si="141">SUM(H172:J172)</f>
        <v>26.700000000000003</v>
      </c>
      <c r="L172" s="4">
        <v>8.6999999999999993</v>
      </c>
      <c r="M172" s="4">
        <v>8.6</v>
      </c>
      <c r="N172" s="4">
        <v>8.6</v>
      </c>
      <c r="O172" s="4">
        <f t="shared" ref="O172:O186" si="142">SUM(L172:N172)</f>
        <v>25.9</v>
      </c>
      <c r="P172" s="4"/>
      <c r="Q172" s="4"/>
      <c r="R172" s="4"/>
      <c r="S172" s="4">
        <f t="shared" ref="S172:S186" si="143">SUM(P172:R172)</f>
        <v>0</v>
      </c>
      <c r="T172" s="4"/>
      <c r="U172" s="4"/>
      <c r="V172" s="4"/>
      <c r="W172" s="4">
        <f t="shared" ref="W172:W186" si="144">SUM(T172:V172)</f>
        <v>0</v>
      </c>
      <c r="X172" s="4">
        <v>1.1000000000000001</v>
      </c>
      <c r="Y172" s="4">
        <f t="shared" ref="Y172:Y186" si="145">SUM(W172,S172,O172,K172,G172)-X172</f>
        <v>77.600000000000009</v>
      </c>
      <c r="AA172" s="3" t="str">
        <f t="shared" ref="AA172:AA186" si="146">A172</f>
        <v>1.</v>
      </c>
      <c r="AB172" s="12" t="str">
        <f t="shared" ref="AB172:AB186" si="147">B172</f>
        <v>STARLIGHT FERENTUM-IT</v>
      </c>
      <c r="AC172" s="12">
        <f t="shared" ref="AC172:AC186" si="148">C172</f>
        <v>0</v>
      </c>
      <c r="AD172" s="4">
        <f t="shared" si="138"/>
        <v>1.1000000000000001</v>
      </c>
      <c r="AE172" s="4">
        <f t="shared" si="139"/>
        <v>77.600000000000009</v>
      </c>
    </row>
    <row r="173" spans="1:31" s="1" customFormat="1" x14ac:dyDescent="0.25">
      <c r="A173" s="3" t="s">
        <v>10</v>
      </c>
      <c r="B173" s="12" t="s">
        <v>43</v>
      </c>
      <c r="C173" s="11"/>
      <c r="D173" s="4">
        <v>7.9</v>
      </c>
      <c r="E173" s="4">
        <v>8.6</v>
      </c>
      <c r="F173" s="4">
        <v>8.3000000000000007</v>
      </c>
      <c r="G173" s="4">
        <f t="shared" si="140"/>
        <v>24.8</v>
      </c>
      <c r="H173" s="4">
        <v>8.6</v>
      </c>
      <c r="I173" s="4">
        <v>8.6</v>
      </c>
      <c r="J173" s="4">
        <v>8.5</v>
      </c>
      <c r="K173" s="4">
        <f t="shared" si="141"/>
        <v>25.7</v>
      </c>
      <c r="L173" s="4">
        <v>8.6</v>
      </c>
      <c r="M173" s="4">
        <v>8.5</v>
      </c>
      <c r="N173" s="4">
        <v>8.5</v>
      </c>
      <c r="O173" s="4">
        <f t="shared" si="142"/>
        <v>25.6</v>
      </c>
      <c r="P173" s="4"/>
      <c r="Q173" s="4"/>
      <c r="R173" s="4"/>
      <c r="S173" s="4">
        <f t="shared" si="143"/>
        <v>0</v>
      </c>
      <c r="T173" s="4"/>
      <c r="U173" s="4"/>
      <c r="V173" s="4"/>
      <c r="W173" s="4">
        <f t="shared" si="144"/>
        <v>0</v>
      </c>
      <c r="X173" s="4">
        <v>0.85</v>
      </c>
      <c r="Y173" s="4">
        <f t="shared" si="145"/>
        <v>75.25</v>
      </c>
      <c r="AA173" s="3" t="str">
        <f t="shared" si="146"/>
        <v>2.</v>
      </c>
      <c r="AB173" s="12" t="str">
        <f t="shared" si="147"/>
        <v>MAJORETTES DI CONFIGNI-IT</v>
      </c>
      <c r="AC173" s="12">
        <f t="shared" si="148"/>
        <v>0</v>
      </c>
      <c r="AD173" s="4">
        <f t="shared" si="138"/>
        <v>0.85</v>
      </c>
      <c r="AE173" s="4">
        <f t="shared" si="139"/>
        <v>75.25</v>
      </c>
    </row>
    <row r="174" spans="1:31" s="1" customFormat="1" x14ac:dyDescent="0.25">
      <c r="A174" s="3" t="s">
        <v>11</v>
      </c>
      <c r="B174" s="12"/>
      <c r="C174" s="11"/>
      <c r="D174" s="4"/>
      <c r="E174" s="4"/>
      <c r="F174" s="4"/>
      <c r="G174" s="4">
        <f t="shared" si="140"/>
        <v>0</v>
      </c>
      <c r="H174" s="4"/>
      <c r="I174" s="4"/>
      <c r="J174" s="4"/>
      <c r="K174" s="4">
        <f t="shared" si="141"/>
        <v>0</v>
      </c>
      <c r="L174" s="4"/>
      <c r="M174" s="4"/>
      <c r="N174" s="4"/>
      <c r="O174" s="4">
        <f t="shared" si="142"/>
        <v>0</v>
      </c>
      <c r="P174" s="4"/>
      <c r="Q174" s="4"/>
      <c r="R174" s="4"/>
      <c r="S174" s="4">
        <f t="shared" si="143"/>
        <v>0</v>
      </c>
      <c r="T174" s="4"/>
      <c r="U174" s="4"/>
      <c r="V174" s="4"/>
      <c r="W174" s="4">
        <f t="shared" si="144"/>
        <v>0</v>
      </c>
      <c r="X174" s="4"/>
      <c r="Y174" s="4">
        <f t="shared" si="145"/>
        <v>0</v>
      </c>
      <c r="AA174" s="3" t="str">
        <f t="shared" si="146"/>
        <v>3.</v>
      </c>
      <c r="AB174" s="12">
        <f t="shared" si="147"/>
        <v>0</v>
      </c>
      <c r="AC174" s="12">
        <f t="shared" si="148"/>
        <v>0</v>
      </c>
      <c r="AD174" s="4">
        <f t="shared" si="138"/>
        <v>0</v>
      </c>
      <c r="AE174" s="4">
        <f t="shared" si="139"/>
        <v>0</v>
      </c>
    </row>
    <row r="175" spans="1:31" s="1" customFormat="1" x14ac:dyDescent="0.25">
      <c r="A175" s="3" t="s">
        <v>12</v>
      </c>
      <c r="B175" s="12"/>
      <c r="C175" s="11"/>
      <c r="D175" s="4"/>
      <c r="E175" s="4"/>
      <c r="F175" s="4"/>
      <c r="G175" s="4">
        <f t="shared" si="140"/>
        <v>0</v>
      </c>
      <c r="H175" s="4"/>
      <c r="I175" s="4"/>
      <c r="J175" s="4"/>
      <c r="K175" s="4">
        <f t="shared" si="141"/>
        <v>0</v>
      </c>
      <c r="L175" s="4"/>
      <c r="M175" s="4"/>
      <c r="N175" s="4"/>
      <c r="O175" s="4">
        <f t="shared" si="142"/>
        <v>0</v>
      </c>
      <c r="P175" s="4"/>
      <c r="Q175" s="4"/>
      <c r="R175" s="4"/>
      <c r="S175" s="4">
        <f t="shared" si="143"/>
        <v>0</v>
      </c>
      <c r="T175" s="4"/>
      <c r="U175" s="4"/>
      <c r="V175" s="4"/>
      <c r="W175" s="4">
        <f t="shared" si="144"/>
        <v>0</v>
      </c>
      <c r="X175" s="4"/>
      <c r="Y175" s="4">
        <f t="shared" si="145"/>
        <v>0</v>
      </c>
      <c r="AA175" s="3" t="str">
        <f t="shared" si="146"/>
        <v>4.</v>
      </c>
      <c r="AB175" s="12">
        <f t="shared" si="147"/>
        <v>0</v>
      </c>
      <c r="AC175" s="12">
        <f t="shared" si="148"/>
        <v>0</v>
      </c>
      <c r="AD175" s="4">
        <f t="shared" si="138"/>
        <v>0</v>
      </c>
      <c r="AE175" s="4">
        <f t="shared" si="139"/>
        <v>0</v>
      </c>
    </row>
    <row r="176" spans="1:31" s="1" customFormat="1" x14ac:dyDescent="0.25">
      <c r="A176" s="3" t="s">
        <v>13</v>
      </c>
      <c r="B176" s="12"/>
      <c r="C176" s="11"/>
      <c r="D176" s="4"/>
      <c r="E176" s="4"/>
      <c r="F176" s="4"/>
      <c r="G176" s="4">
        <f t="shared" si="140"/>
        <v>0</v>
      </c>
      <c r="H176" s="4"/>
      <c r="I176" s="4"/>
      <c r="J176" s="4"/>
      <c r="K176" s="4">
        <f t="shared" si="141"/>
        <v>0</v>
      </c>
      <c r="L176" s="4"/>
      <c r="M176" s="4"/>
      <c r="N176" s="4"/>
      <c r="O176" s="4">
        <f t="shared" si="142"/>
        <v>0</v>
      </c>
      <c r="P176" s="4"/>
      <c r="Q176" s="4"/>
      <c r="R176" s="4"/>
      <c r="S176" s="4">
        <f t="shared" si="143"/>
        <v>0</v>
      </c>
      <c r="T176" s="4"/>
      <c r="U176" s="4"/>
      <c r="V176" s="4"/>
      <c r="W176" s="4">
        <f t="shared" si="144"/>
        <v>0</v>
      </c>
      <c r="X176" s="4"/>
      <c r="Y176" s="4">
        <f t="shared" si="145"/>
        <v>0</v>
      </c>
      <c r="AA176" s="3" t="str">
        <f t="shared" si="146"/>
        <v>5.</v>
      </c>
      <c r="AB176" s="12">
        <f t="shared" si="147"/>
        <v>0</v>
      </c>
      <c r="AC176" s="12">
        <f t="shared" si="148"/>
        <v>0</v>
      </c>
      <c r="AD176" s="4">
        <f t="shared" si="138"/>
        <v>0</v>
      </c>
      <c r="AE176" s="4">
        <f t="shared" si="139"/>
        <v>0</v>
      </c>
    </row>
    <row r="177" spans="1:31" s="1" customFormat="1" x14ac:dyDescent="0.25">
      <c r="A177" s="14" t="s">
        <v>14</v>
      </c>
      <c r="B177" s="15"/>
      <c r="C177" s="17"/>
      <c r="D177" s="16"/>
      <c r="E177" s="16"/>
      <c r="F177" s="16"/>
      <c r="G177" s="16">
        <f t="shared" si="140"/>
        <v>0</v>
      </c>
      <c r="H177" s="16"/>
      <c r="I177" s="16"/>
      <c r="J177" s="16"/>
      <c r="K177" s="16">
        <f t="shared" si="141"/>
        <v>0</v>
      </c>
      <c r="L177" s="16"/>
      <c r="M177" s="16"/>
      <c r="N177" s="16"/>
      <c r="O177" s="16">
        <f t="shared" si="142"/>
        <v>0</v>
      </c>
      <c r="P177" s="16"/>
      <c r="Q177" s="16"/>
      <c r="R177" s="16"/>
      <c r="S177" s="16">
        <f t="shared" si="143"/>
        <v>0</v>
      </c>
      <c r="T177" s="16"/>
      <c r="U177" s="16"/>
      <c r="V177" s="16"/>
      <c r="W177" s="16">
        <f t="shared" si="144"/>
        <v>0</v>
      </c>
      <c r="X177" s="16"/>
      <c r="Y177" s="16">
        <f t="shared" si="145"/>
        <v>0</v>
      </c>
      <c r="AA177" s="3" t="str">
        <f t="shared" si="146"/>
        <v>6.</v>
      </c>
      <c r="AB177" s="12">
        <f t="shared" si="147"/>
        <v>0</v>
      </c>
      <c r="AC177" s="12">
        <f t="shared" si="148"/>
        <v>0</v>
      </c>
      <c r="AD177" s="4">
        <f t="shared" si="138"/>
        <v>0</v>
      </c>
      <c r="AE177" s="4">
        <f t="shared" si="139"/>
        <v>0</v>
      </c>
    </row>
    <row r="178" spans="1:31" s="1" customFormat="1" x14ac:dyDescent="0.25">
      <c r="A178" s="5" t="s">
        <v>15</v>
      </c>
      <c r="B178" s="10"/>
      <c r="C178" s="9"/>
      <c r="D178" s="6"/>
      <c r="E178" s="6"/>
      <c r="F178" s="6"/>
      <c r="G178" s="6">
        <f t="shared" si="140"/>
        <v>0</v>
      </c>
      <c r="H178" s="6"/>
      <c r="I178" s="6"/>
      <c r="J178" s="6"/>
      <c r="K178" s="6">
        <f t="shared" si="141"/>
        <v>0</v>
      </c>
      <c r="L178" s="6"/>
      <c r="M178" s="6"/>
      <c r="N178" s="6"/>
      <c r="O178" s="6">
        <f t="shared" si="142"/>
        <v>0</v>
      </c>
      <c r="P178" s="6"/>
      <c r="Q178" s="6"/>
      <c r="R178" s="6"/>
      <c r="S178" s="6">
        <f t="shared" si="143"/>
        <v>0</v>
      </c>
      <c r="T178" s="6"/>
      <c r="U178" s="6"/>
      <c r="V178" s="6"/>
      <c r="W178" s="6">
        <f t="shared" si="144"/>
        <v>0</v>
      </c>
      <c r="X178" s="6"/>
      <c r="Y178" s="6">
        <f t="shared" si="145"/>
        <v>0</v>
      </c>
      <c r="AA178" s="14" t="str">
        <f t="shared" si="146"/>
        <v>7.</v>
      </c>
      <c r="AB178" s="15">
        <f t="shared" si="147"/>
        <v>0</v>
      </c>
      <c r="AC178" s="15">
        <f t="shared" si="148"/>
        <v>0</v>
      </c>
      <c r="AD178" s="16">
        <f t="shared" si="138"/>
        <v>0</v>
      </c>
      <c r="AE178" s="16">
        <f t="shared" si="139"/>
        <v>0</v>
      </c>
    </row>
    <row r="179" spans="1:31" s="1" customFormat="1" x14ac:dyDescent="0.25">
      <c r="A179" s="5" t="s">
        <v>16</v>
      </c>
      <c r="B179" s="10"/>
      <c r="C179" s="9"/>
      <c r="D179" s="6"/>
      <c r="E179" s="6"/>
      <c r="F179" s="6"/>
      <c r="G179" s="6">
        <f t="shared" si="140"/>
        <v>0</v>
      </c>
      <c r="H179" s="6"/>
      <c r="I179" s="6"/>
      <c r="J179" s="6"/>
      <c r="K179" s="6">
        <f t="shared" si="141"/>
        <v>0</v>
      </c>
      <c r="L179" s="6"/>
      <c r="M179" s="6"/>
      <c r="N179" s="6"/>
      <c r="O179" s="6">
        <f t="shared" si="142"/>
        <v>0</v>
      </c>
      <c r="P179" s="6"/>
      <c r="Q179" s="6"/>
      <c r="R179" s="6"/>
      <c r="S179" s="6">
        <f t="shared" si="143"/>
        <v>0</v>
      </c>
      <c r="T179" s="6"/>
      <c r="U179" s="6"/>
      <c r="V179" s="6"/>
      <c r="W179" s="6">
        <f t="shared" si="144"/>
        <v>0</v>
      </c>
      <c r="X179" s="6"/>
      <c r="Y179" s="6">
        <f t="shared" si="145"/>
        <v>0</v>
      </c>
      <c r="AA179" s="5" t="str">
        <f t="shared" si="146"/>
        <v>8.</v>
      </c>
      <c r="AB179" s="10">
        <f t="shared" si="147"/>
        <v>0</v>
      </c>
      <c r="AC179" s="10">
        <f t="shared" si="148"/>
        <v>0</v>
      </c>
      <c r="AD179" s="6">
        <f t="shared" si="138"/>
        <v>0</v>
      </c>
      <c r="AE179" s="6">
        <f t="shared" si="139"/>
        <v>0</v>
      </c>
    </row>
    <row r="180" spans="1:31" s="1" customFormat="1" x14ac:dyDescent="0.25">
      <c r="A180" s="5" t="s">
        <v>17</v>
      </c>
      <c r="B180" s="10"/>
      <c r="C180" s="9"/>
      <c r="D180" s="6"/>
      <c r="E180" s="6"/>
      <c r="F180" s="6"/>
      <c r="G180" s="6">
        <f t="shared" si="140"/>
        <v>0</v>
      </c>
      <c r="H180" s="6"/>
      <c r="I180" s="6"/>
      <c r="J180" s="6"/>
      <c r="K180" s="6">
        <f t="shared" si="141"/>
        <v>0</v>
      </c>
      <c r="L180" s="6"/>
      <c r="M180" s="6"/>
      <c r="N180" s="6"/>
      <c r="O180" s="6">
        <f t="shared" si="142"/>
        <v>0</v>
      </c>
      <c r="P180" s="6"/>
      <c r="Q180" s="6"/>
      <c r="R180" s="6"/>
      <c r="S180" s="6">
        <f t="shared" si="143"/>
        <v>0</v>
      </c>
      <c r="T180" s="6"/>
      <c r="U180" s="6"/>
      <c r="V180" s="6"/>
      <c r="W180" s="6">
        <f t="shared" si="144"/>
        <v>0</v>
      </c>
      <c r="X180" s="6"/>
      <c r="Y180" s="6">
        <f t="shared" si="145"/>
        <v>0</v>
      </c>
      <c r="AA180" s="5" t="str">
        <f t="shared" si="146"/>
        <v>9.</v>
      </c>
      <c r="AB180" s="10">
        <f t="shared" si="147"/>
        <v>0</v>
      </c>
      <c r="AC180" s="10">
        <f t="shared" si="148"/>
        <v>0</v>
      </c>
      <c r="AD180" s="6">
        <f t="shared" si="138"/>
        <v>0</v>
      </c>
      <c r="AE180" s="6">
        <f t="shared" si="139"/>
        <v>0</v>
      </c>
    </row>
    <row r="181" spans="1:31" s="1" customFormat="1" x14ac:dyDescent="0.25">
      <c r="A181" s="5" t="s">
        <v>18</v>
      </c>
      <c r="B181" s="10"/>
      <c r="C181" s="9"/>
      <c r="D181" s="6"/>
      <c r="E181" s="6"/>
      <c r="F181" s="6"/>
      <c r="G181" s="6">
        <f t="shared" si="140"/>
        <v>0</v>
      </c>
      <c r="H181" s="6"/>
      <c r="I181" s="6"/>
      <c r="J181" s="6"/>
      <c r="K181" s="6">
        <f t="shared" si="141"/>
        <v>0</v>
      </c>
      <c r="L181" s="6"/>
      <c r="M181" s="6"/>
      <c r="N181" s="6"/>
      <c r="O181" s="6">
        <f t="shared" si="142"/>
        <v>0</v>
      </c>
      <c r="P181" s="6"/>
      <c r="Q181" s="6"/>
      <c r="R181" s="6"/>
      <c r="S181" s="6">
        <f t="shared" si="143"/>
        <v>0</v>
      </c>
      <c r="T181" s="6"/>
      <c r="U181" s="6"/>
      <c r="V181" s="6"/>
      <c r="W181" s="6">
        <f t="shared" si="144"/>
        <v>0</v>
      </c>
      <c r="X181" s="6"/>
      <c r="Y181" s="6">
        <f t="shared" si="145"/>
        <v>0</v>
      </c>
      <c r="AA181" s="5" t="str">
        <f t="shared" si="146"/>
        <v>10.</v>
      </c>
      <c r="AB181" s="10">
        <f t="shared" si="147"/>
        <v>0</v>
      </c>
      <c r="AC181" s="10">
        <f t="shared" si="148"/>
        <v>0</v>
      </c>
      <c r="AD181" s="6">
        <f t="shared" si="138"/>
        <v>0</v>
      </c>
      <c r="AE181" s="6">
        <f t="shared" si="139"/>
        <v>0</v>
      </c>
    </row>
    <row r="182" spans="1:31" s="1" customFormat="1" x14ac:dyDescent="0.25">
      <c r="A182" s="5" t="s">
        <v>19</v>
      </c>
      <c r="B182" s="10"/>
      <c r="C182" s="9"/>
      <c r="D182" s="6"/>
      <c r="E182" s="6"/>
      <c r="F182" s="6"/>
      <c r="G182" s="6">
        <f t="shared" si="140"/>
        <v>0</v>
      </c>
      <c r="H182" s="6"/>
      <c r="I182" s="6"/>
      <c r="J182" s="6"/>
      <c r="K182" s="6">
        <f t="shared" si="141"/>
        <v>0</v>
      </c>
      <c r="L182" s="6"/>
      <c r="M182" s="6"/>
      <c r="N182" s="6"/>
      <c r="O182" s="6">
        <f t="shared" si="142"/>
        <v>0</v>
      </c>
      <c r="P182" s="6"/>
      <c r="Q182" s="6"/>
      <c r="R182" s="6"/>
      <c r="S182" s="6">
        <f t="shared" si="143"/>
        <v>0</v>
      </c>
      <c r="T182" s="6"/>
      <c r="U182" s="6"/>
      <c r="V182" s="6"/>
      <c r="W182" s="6">
        <f t="shared" si="144"/>
        <v>0</v>
      </c>
      <c r="X182" s="6"/>
      <c r="Y182" s="6">
        <f t="shared" si="145"/>
        <v>0</v>
      </c>
      <c r="AA182" s="5" t="str">
        <f t="shared" si="146"/>
        <v>11.</v>
      </c>
      <c r="AB182" s="10">
        <f t="shared" si="147"/>
        <v>0</v>
      </c>
      <c r="AC182" s="10">
        <f t="shared" si="148"/>
        <v>0</v>
      </c>
      <c r="AD182" s="6">
        <f t="shared" si="138"/>
        <v>0</v>
      </c>
      <c r="AE182" s="6">
        <f t="shared" si="139"/>
        <v>0</v>
      </c>
    </row>
    <row r="183" spans="1:31" s="1" customFormat="1" x14ac:dyDescent="0.25">
      <c r="A183" s="5" t="s">
        <v>20</v>
      </c>
      <c r="B183" s="10"/>
      <c r="C183" s="9"/>
      <c r="D183" s="6"/>
      <c r="E183" s="6"/>
      <c r="F183" s="6"/>
      <c r="G183" s="6">
        <f t="shared" si="140"/>
        <v>0</v>
      </c>
      <c r="H183" s="6"/>
      <c r="I183" s="6"/>
      <c r="J183" s="6"/>
      <c r="K183" s="6">
        <f t="shared" si="141"/>
        <v>0</v>
      </c>
      <c r="L183" s="6"/>
      <c r="M183" s="6"/>
      <c r="N183" s="6"/>
      <c r="O183" s="6">
        <f t="shared" si="142"/>
        <v>0</v>
      </c>
      <c r="P183" s="6"/>
      <c r="Q183" s="6"/>
      <c r="R183" s="6"/>
      <c r="S183" s="6">
        <f t="shared" si="143"/>
        <v>0</v>
      </c>
      <c r="T183" s="6"/>
      <c r="U183" s="6"/>
      <c r="V183" s="6"/>
      <c r="W183" s="6">
        <f t="shared" si="144"/>
        <v>0</v>
      </c>
      <c r="X183" s="6"/>
      <c r="Y183" s="6">
        <f t="shared" si="145"/>
        <v>0</v>
      </c>
      <c r="AA183" s="5" t="str">
        <f t="shared" si="146"/>
        <v>12.</v>
      </c>
      <c r="AB183" s="10">
        <f t="shared" si="147"/>
        <v>0</v>
      </c>
      <c r="AC183" s="10">
        <f t="shared" si="148"/>
        <v>0</v>
      </c>
      <c r="AD183" s="6">
        <f t="shared" si="138"/>
        <v>0</v>
      </c>
      <c r="AE183" s="6">
        <f t="shared" si="139"/>
        <v>0</v>
      </c>
    </row>
    <row r="184" spans="1:31" s="1" customFormat="1" x14ac:dyDescent="0.25">
      <c r="A184" s="5" t="s">
        <v>21</v>
      </c>
      <c r="B184" s="10"/>
      <c r="C184" s="9"/>
      <c r="D184" s="6"/>
      <c r="E184" s="6"/>
      <c r="F184" s="6"/>
      <c r="G184" s="6">
        <f t="shared" si="140"/>
        <v>0</v>
      </c>
      <c r="H184" s="6"/>
      <c r="I184" s="6"/>
      <c r="J184" s="6"/>
      <c r="K184" s="6">
        <f t="shared" si="141"/>
        <v>0</v>
      </c>
      <c r="L184" s="6"/>
      <c r="M184" s="6"/>
      <c r="N184" s="6"/>
      <c r="O184" s="6">
        <f t="shared" si="142"/>
        <v>0</v>
      </c>
      <c r="P184" s="6"/>
      <c r="Q184" s="6"/>
      <c r="R184" s="6"/>
      <c r="S184" s="6">
        <f t="shared" si="143"/>
        <v>0</v>
      </c>
      <c r="T184" s="6"/>
      <c r="U184" s="6"/>
      <c r="V184" s="6"/>
      <c r="W184" s="6">
        <f t="shared" si="144"/>
        <v>0</v>
      </c>
      <c r="X184" s="6"/>
      <c r="Y184" s="6">
        <f t="shared" si="145"/>
        <v>0</v>
      </c>
      <c r="AA184" s="5" t="str">
        <f t="shared" si="146"/>
        <v>13.</v>
      </c>
      <c r="AB184" s="10">
        <f t="shared" si="147"/>
        <v>0</v>
      </c>
      <c r="AC184" s="10">
        <f t="shared" si="148"/>
        <v>0</v>
      </c>
      <c r="AD184" s="6">
        <f t="shared" si="138"/>
        <v>0</v>
      </c>
      <c r="AE184" s="6">
        <f t="shared" si="139"/>
        <v>0</v>
      </c>
    </row>
    <row r="185" spans="1:31" s="1" customFormat="1" x14ac:dyDescent="0.25">
      <c r="A185" s="5" t="s">
        <v>22</v>
      </c>
      <c r="B185" s="10"/>
      <c r="C185" s="9"/>
      <c r="D185" s="6"/>
      <c r="E185" s="6"/>
      <c r="F185" s="6"/>
      <c r="G185" s="6">
        <f t="shared" si="140"/>
        <v>0</v>
      </c>
      <c r="H185" s="6"/>
      <c r="I185" s="6"/>
      <c r="J185" s="6"/>
      <c r="K185" s="6">
        <f t="shared" si="141"/>
        <v>0</v>
      </c>
      <c r="L185" s="6"/>
      <c r="M185" s="6"/>
      <c r="N185" s="6"/>
      <c r="O185" s="6">
        <f t="shared" si="142"/>
        <v>0</v>
      </c>
      <c r="P185" s="6"/>
      <c r="Q185" s="6"/>
      <c r="R185" s="6"/>
      <c r="S185" s="6">
        <f t="shared" si="143"/>
        <v>0</v>
      </c>
      <c r="T185" s="6"/>
      <c r="U185" s="6"/>
      <c r="V185" s="6"/>
      <c r="W185" s="6">
        <f t="shared" si="144"/>
        <v>0</v>
      </c>
      <c r="X185" s="6"/>
      <c r="Y185" s="6">
        <f t="shared" si="145"/>
        <v>0</v>
      </c>
      <c r="AA185" s="5" t="str">
        <f t="shared" si="146"/>
        <v>14.</v>
      </c>
      <c r="AB185" s="10">
        <f t="shared" si="147"/>
        <v>0</v>
      </c>
      <c r="AC185" s="10">
        <f t="shared" si="148"/>
        <v>0</v>
      </c>
      <c r="AD185" s="6">
        <f t="shared" si="138"/>
        <v>0</v>
      </c>
      <c r="AE185" s="6">
        <f t="shared" si="139"/>
        <v>0</v>
      </c>
    </row>
    <row r="186" spans="1:31" s="1" customFormat="1" x14ac:dyDescent="0.25">
      <c r="A186" s="5" t="s">
        <v>23</v>
      </c>
      <c r="B186" s="10"/>
      <c r="C186" s="9"/>
      <c r="D186" s="6"/>
      <c r="E186" s="6"/>
      <c r="F186" s="6"/>
      <c r="G186" s="6">
        <f t="shared" si="140"/>
        <v>0</v>
      </c>
      <c r="H186" s="6"/>
      <c r="I186" s="6"/>
      <c r="J186" s="6"/>
      <c r="K186" s="6">
        <f t="shared" si="141"/>
        <v>0</v>
      </c>
      <c r="L186" s="6"/>
      <c r="M186" s="6"/>
      <c r="N186" s="6"/>
      <c r="O186" s="6">
        <f t="shared" si="142"/>
        <v>0</v>
      </c>
      <c r="P186" s="6"/>
      <c r="Q186" s="6"/>
      <c r="R186" s="6"/>
      <c r="S186" s="6">
        <f t="shared" si="143"/>
        <v>0</v>
      </c>
      <c r="T186" s="6"/>
      <c r="U186" s="6"/>
      <c r="V186" s="6"/>
      <c r="W186" s="6">
        <f t="shared" si="144"/>
        <v>0</v>
      </c>
      <c r="X186" s="6"/>
      <c r="Y186" s="6">
        <f t="shared" si="145"/>
        <v>0</v>
      </c>
      <c r="AA186" s="5" t="str">
        <f t="shared" si="146"/>
        <v>15.</v>
      </c>
      <c r="AB186" s="10">
        <f t="shared" si="147"/>
        <v>0</v>
      </c>
      <c r="AC186" s="10">
        <f t="shared" si="148"/>
        <v>0</v>
      </c>
      <c r="AD186" s="6">
        <f t="shared" si="138"/>
        <v>0</v>
      </c>
      <c r="AE186" s="6">
        <f t="shared" si="139"/>
        <v>0</v>
      </c>
    </row>
    <row r="189" spans="1:31" s="1" customFormat="1" ht="15.75" customHeight="1" x14ac:dyDescent="0.25">
      <c r="A189" s="18" t="s">
        <v>45</v>
      </c>
      <c r="B189" s="18"/>
      <c r="C189" s="18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AA189" s="19" t="str">
        <f t="shared" ref="AA189" si="149">A189</f>
        <v>JUN Christmas baton</v>
      </c>
      <c r="AB189" s="19"/>
      <c r="AC189" s="19"/>
      <c r="AD189" s="2"/>
      <c r="AE189" s="2"/>
    </row>
    <row r="190" spans="1:31" s="1" customFormat="1" x14ac:dyDescent="0.25">
      <c r="A190" s="3"/>
      <c r="B190" s="11" t="s">
        <v>0</v>
      </c>
      <c r="C190" s="11" t="s">
        <v>1</v>
      </c>
      <c r="D190" s="20" t="s">
        <v>2</v>
      </c>
      <c r="E190" s="21"/>
      <c r="F190" s="21"/>
      <c r="G190" s="22"/>
      <c r="H190" s="20" t="s">
        <v>2</v>
      </c>
      <c r="I190" s="21"/>
      <c r="J190" s="21"/>
      <c r="K190" s="22"/>
      <c r="L190" s="20" t="s">
        <v>2</v>
      </c>
      <c r="M190" s="21"/>
      <c r="N190" s="21"/>
      <c r="O190" s="22"/>
      <c r="P190" s="20" t="s">
        <v>2</v>
      </c>
      <c r="Q190" s="21"/>
      <c r="R190" s="21"/>
      <c r="S190" s="22"/>
      <c r="T190" s="20" t="s">
        <v>2</v>
      </c>
      <c r="U190" s="21"/>
      <c r="V190" s="21"/>
      <c r="W190" s="22"/>
      <c r="X190" s="3"/>
      <c r="Y190" s="3"/>
      <c r="AA190" s="3"/>
      <c r="AB190" s="11" t="str">
        <f t="shared" ref="AB190" si="150">B190</f>
        <v>TEAM</v>
      </c>
      <c r="AC190" s="11" t="str">
        <f t="shared" ref="AC190" si="151">C190</f>
        <v>NAME</v>
      </c>
      <c r="AD190" s="3"/>
      <c r="AE190" s="3"/>
    </row>
    <row r="191" spans="1:31" s="1" customFormat="1" x14ac:dyDescent="0.25">
      <c r="A191" s="3"/>
      <c r="B191" s="11"/>
      <c r="C191" s="11"/>
      <c r="D191" s="3" t="s">
        <v>3</v>
      </c>
      <c r="E191" s="3" t="s">
        <v>4</v>
      </c>
      <c r="F191" s="3" t="s">
        <v>5</v>
      </c>
      <c r="G191" s="3" t="s">
        <v>6</v>
      </c>
      <c r="H191" s="3" t="s">
        <v>3</v>
      </c>
      <c r="I191" s="3" t="s">
        <v>4</v>
      </c>
      <c r="J191" s="3" t="s">
        <v>5</v>
      </c>
      <c r="K191" s="3" t="s">
        <v>6</v>
      </c>
      <c r="L191" s="3" t="s">
        <v>3</v>
      </c>
      <c r="M191" s="3" t="s">
        <v>4</v>
      </c>
      <c r="N191" s="3" t="s">
        <v>5</v>
      </c>
      <c r="O191" s="3" t="s">
        <v>6</v>
      </c>
      <c r="P191" s="3" t="s">
        <v>3</v>
      </c>
      <c r="Q191" s="3" t="s">
        <v>4</v>
      </c>
      <c r="R191" s="3" t="s">
        <v>5</v>
      </c>
      <c r="S191" s="3" t="s">
        <v>6</v>
      </c>
      <c r="T191" s="3" t="s">
        <v>3</v>
      </c>
      <c r="U191" s="3" t="s">
        <v>4</v>
      </c>
      <c r="V191" s="3" t="s">
        <v>5</v>
      </c>
      <c r="W191" s="3" t="s">
        <v>6</v>
      </c>
      <c r="X191" s="3" t="s">
        <v>7</v>
      </c>
      <c r="Y191" s="3" t="s">
        <v>8</v>
      </c>
      <c r="AA191" s="3"/>
      <c r="AB191" s="11"/>
      <c r="AC191" s="11"/>
      <c r="AD191" s="3" t="str">
        <f t="shared" ref="AD191:AD206" si="152">X191</f>
        <v>PENALTY</v>
      </c>
      <c r="AE191" s="3" t="str">
        <f t="shared" ref="AE191:AE206" si="153">Y191</f>
        <v>TOTAL</v>
      </c>
    </row>
    <row r="192" spans="1:31" s="1" customFormat="1" x14ac:dyDescent="0.25">
      <c r="A192" s="3" t="s">
        <v>9</v>
      </c>
      <c r="B192" s="12" t="s">
        <v>32</v>
      </c>
      <c r="C192" s="11"/>
      <c r="D192" s="4">
        <v>9.0500000000000007</v>
      </c>
      <c r="E192" s="4">
        <v>9.1</v>
      </c>
      <c r="F192" s="4">
        <v>9.15</v>
      </c>
      <c r="G192" s="4">
        <f t="shared" ref="G192:G206" si="154">SUM(D192:F192)</f>
        <v>27.299999999999997</v>
      </c>
      <c r="H192" s="4">
        <v>8.9</v>
      </c>
      <c r="I192" s="4">
        <v>8.9</v>
      </c>
      <c r="J192" s="4">
        <v>8.9</v>
      </c>
      <c r="K192" s="4">
        <f t="shared" ref="K192:K206" si="155">SUM(H192:J192)</f>
        <v>26.700000000000003</v>
      </c>
      <c r="L192" s="4">
        <v>8.9</v>
      </c>
      <c r="M192" s="4">
        <v>8.8000000000000007</v>
      </c>
      <c r="N192" s="4">
        <v>8.9</v>
      </c>
      <c r="O192" s="4">
        <f t="shared" ref="O192:O206" si="156">SUM(L192:N192)</f>
        <v>26.6</v>
      </c>
      <c r="P192" s="4"/>
      <c r="Q192" s="4"/>
      <c r="R192" s="4"/>
      <c r="S192" s="4">
        <f t="shared" ref="S192:S206" si="157">SUM(P192:R192)</f>
        <v>0</v>
      </c>
      <c r="T192" s="4"/>
      <c r="U192" s="4"/>
      <c r="V192" s="4"/>
      <c r="W192" s="4">
        <f t="shared" ref="W192:W206" si="158">SUM(T192:V192)</f>
        <v>0</v>
      </c>
      <c r="X192" s="4">
        <v>1.95</v>
      </c>
      <c r="Y192" s="4">
        <f t="shared" ref="Y192:Y206" si="159">SUM(W192,S192,O192,K192,G192)-X192</f>
        <v>78.649999999999991</v>
      </c>
      <c r="AA192" s="3" t="str">
        <f t="shared" ref="AA192:AA206" si="160">A192</f>
        <v>1.</v>
      </c>
      <c r="AB192" s="12" t="str">
        <f t="shared" ref="AB192:AB206" si="161">B192</f>
        <v>LAS ESTRELLAS-IT</v>
      </c>
      <c r="AC192" s="12">
        <f t="shared" ref="AC192:AC206" si="162">C192</f>
        <v>0</v>
      </c>
      <c r="AD192" s="4">
        <f t="shared" si="152"/>
        <v>1.95</v>
      </c>
      <c r="AE192" s="4">
        <f t="shared" si="153"/>
        <v>78.649999999999991</v>
      </c>
    </row>
    <row r="193" spans="1:31" s="1" customFormat="1" x14ac:dyDescent="0.25">
      <c r="A193" s="3" t="s">
        <v>10</v>
      </c>
      <c r="B193" s="12"/>
      <c r="C193" s="11"/>
      <c r="D193" s="4"/>
      <c r="E193" s="4"/>
      <c r="F193" s="4"/>
      <c r="G193" s="4">
        <f t="shared" si="154"/>
        <v>0</v>
      </c>
      <c r="H193" s="4"/>
      <c r="I193" s="4"/>
      <c r="J193" s="4"/>
      <c r="K193" s="4">
        <f t="shared" si="155"/>
        <v>0</v>
      </c>
      <c r="L193" s="4"/>
      <c r="M193" s="4"/>
      <c r="N193" s="4"/>
      <c r="O193" s="4">
        <f t="shared" si="156"/>
        <v>0</v>
      </c>
      <c r="P193" s="4"/>
      <c r="Q193" s="4"/>
      <c r="R193" s="4"/>
      <c r="S193" s="4">
        <f t="shared" si="157"/>
        <v>0</v>
      </c>
      <c r="T193" s="4"/>
      <c r="U193" s="4"/>
      <c r="V193" s="4"/>
      <c r="W193" s="4">
        <f t="shared" si="158"/>
        <v>0</v>
      </c>
      <c r="X193" s="4"/>
      <c r="Y193" s="4">
        <f t="shared" si="159"/>
        <v>0</v>
      </c>
      <c r="AA193" s="3" t="str">
        <f t="shared" si="160"/>
        <v>2.</v>
      </c>
      <c r="AB193" s="12">
        <f t="shared" si="161"/>
        <v>0</v>
      </c>
      <c r="AC193" s="12">
        <f t="shared" si="162"/>
        <v>0</v>
      </c>
      <c r="AD193" s="4">
        <f t="shared" si="152"/>
        <v>0</v>
      </c>
      <c r="AE193" s="4">
        <f t="shared" si="153"/>
        <v>0</v>
      </c>
    </row>
    <row r="194" spans="1:31" s="1" customFormat="1" x14ac:dyDescent="0.25">
      <c r="A194" s="3" t="s">
        <v>11</v>
      </c>
      <c r="B194" s="12"/>
      <c r="C194" s="11"/>
      <c r="D194" s="4"/>
      <c r="E194" s="4"/>
      <c r="F194" s="4"/>
      <c r="G194" s="4">
        <f t="shared" si="154"/>
        <v>0</v>
      </c>
      <c r="H194" s="4"/>
      <c r="I194" s="4"/>
      <c r="J194" s="4"/>
      <c r="K194" s="4">
        <f t="shared" si="155"/>
        <v>0</v>
      </c>
      <c r="L194" s="4"/>
      <c r="M194" s="4"/>
      <c r="N194" s="4"/>
      <c r="O194" s="4">
        <f t="shared" si="156"/>
        <v>0</v>
      </c>
      <c r="P194" s="4"/>
      <c r="Q194" s="4"/>
      <c r="R194" s="4"/>
      <c r="S194" s="4">
        <f t="shared" si="157"/>
        <v>0</v>
      </c>
      <c r="T194" s="4"/>
      <c r="U194" s="4"/>
      <c r="V194" s="4"/>
      <c r="W194" s="4">
        <f t="shared" si="158"/>
        <v>0</v>
      </c>
      <c r="X194" s="4"/>
      <c r="Y194" s="4">
        <f t="shared" si="159"/>
        <v>0</v>
      </c>
      <c r="AA194" s="3" t="str">
        <f t="shared" si="160"/>
        <v>3.</v>
      </c>
      <c r="AB194" s="12">
        <f t="shared" si="161"/>
        <v>0</v>
      </c>
      <c r="AC194" s="12">
        <f t="shared" si="162"/>
        <v>0</v>
      </c>
      <c r="AD194" s="4">
        <f t="shared" si="152"/>
        <v>0</v>
      </c>
      <c r="AE194" s="4">
        <f t="shared" si="153"/>
        <v>0</v>
      </c>
    </row>
    <row r="195" spans="1:31" s="1" customFormat="1" x14ac:dyDescent="0.25">
      <c r="A195" s="3" t="s">
        <v>12</v>
      </c>
      <c r="B195" s="12"/>
      <c r="C195" s="11"/>
      <c r="D195" s="4"/>
      <c r="E195" s="4"/>
      <c r="F195" s="4"/>
      <c r="G195" s="4">
        <f t="shared" si="154"/>
        <v>0</v>
      </c>
      <c r="H195" s="4"/>
      <c r="I195" s="4"/>
      <c r="J195" s="4"/>
      <c r="K195" s="4">
        <f t="shared" si="155"/>
        <v>0</v>
      </c>
      <c r="L195" s="4"/>
      <c r="M195" s="4"/>
      <c r="N195" s="4"/>
      <c r="O195" s="4">
        <f t="shared" si="156"/>
        <v>0</v>
      </c>
      <c r="P195" s="4"/>
      <c r="Q195" s="4"/>
      <c r="R195" s="4"/>
      <c r="S195" s="4">
        <f t="shared" si="157"/>
        <v>0</v>
      </c>
      <c r="T195" s="4"/>
      <c r="U195" s="4"/>
      <c r="V195" s="4"/>
      <c r="W195" s="4">
        <f t="shared" si="158"/>
        <v>0</v>
      </c>
      <c r="X195" s="4"/>
      <c r="Y195" s="4">
        <f t="shared" si="159"/>
        <v>0</v>
      </c>
      <c r="AA195" s="3" t="str">
        <f t="shared" si="160"/>
        <v>4.</v>
      </c>
      <c r="AB195" s="12">
        <f t="shared" si="161"/>
        <v>0</v>
      </c>
      <c r="AC195" s="12">
        <f t="shared" si="162"/>
        <v>0</v>
      </c>
      <c r="AD195" s="4">
        <f t="shared" si="152"/>
        <v>0</v>
      </c>
      <c r="AE195" s="4">
        <f t="shared" si="153"/>
        <v>0</v>
      </c>
    </row>
    <row r="196" spans="1:31" s="1" customFormat="1" x14ac:dyDescent="0.25">
      <c r="A196" s="3" t="s">
        <v>13</v>
      </c>
      <c r="B196" s="12"/>
      <c r="C196" s="11"/>
      <c r="D196" s="4"/>
      <c r="E196" s="4"/>
      <c r="F196" s="4"/>
      <c r="G196" s="4">
        <f t="shared" si="154"/>
        <v>0</v>
      </c>
      <c r="H196" s="4"/>
      <c r="I196" s="4"/>
      <c r="J196" s="4"/>
      <c r="K196" s="4">
        <f t="shared" si="155"/>
        <v>0</v>
      </c>
      <c r="L196" s="4"/>
      <c r="M196" s="4"/>
      <c r="N196" s="4"/>
      <c r="O196" s="4">
        <f t="shared" si="156"/>
        <v>0</v>
      </c>
      <c r="P196" s="4"/>
      <c r="Q196" s="4"/>
      <c r="R196" s="4"/>
      <c r="S196" s="4">
        <f t="shared" si="157"/>
        <v>0</v>
      </c>
      <c r="T196" s="4"/>
      <c r="U196" s="4"/>
      <c r="V196" s="4"/>
      <c r="W196" s="4">
        <f t="shared" si="158"/>
        <v>0</v>
      </c>
      <c r="X196" s="4"/>
      <c r="Y196" s="4">
        <f t="shared" si="159"/>
        <v>0</v>
      </c>
      <c r="AA196" s="3" t="str">
        <f t="shared" si="160"/>
        <v>5.</v>
      </c>
      <c r="AB196" s="12">
        <f t="shared" si="161"/>
        <v>0</v>
      </c>
      <c r="AC196" s="12">
        <f t="shared" si="162"/>
        <v>0</v>
      </c>
      <c r="AD196" s="4">
        <f t="shared" si="152"/>
        <v>0</v>
      </c>
      <c r="AE196" s="4">
        <f t="shared" si="153"/>
        <v>0</v>
      </c>
    </row>
    <row r="197" spans="1:31" s="1" customFormat="1" x14ac:dyDescent="0.25">
      <c r="A197" s="14" t="s">
        <v>14</v>
      </c>
      <c r="B197" s="15"/>
      <c r="C197" s="17"/>
      <c r="D197" s="16"/>
      <c r="E197" s="16"/>
      <c r="F197" s="16"/>
      <c r="G197" s="16">
        <f t="shared" si="154"/>
        <v>0</v>
      </c>
      <c r="H197" s="16"/>
      <c r="I197" s="16"/>
      <c r="J197" s="16"/>
      <c r="K197" s="16">
        <f t="shared" si="155"/>
        <v>0</v>
      </c>
      <c r="L197" s="16"/>
      <c r="M197" s="16"/>
      <c r="N197" s="16"/>
      <c r="O197" s="16">
        <f t="shared" si="156"/>
        <v>0</v>
      </c>
      <c r="P197" s="16"/>
      <c r="Q197" s="16"/>
      <c r="R197" s="16"/>
      <c r="S197" s="16">
        <f t="shared" si="157"/>
        <v>0</v>
      </c>
      <c r="T197" s="16"/>
      <c r="U197" s="16"/>
      <c r="V197" s="16"/>
      <c r="W197" s="16">
        <f t="shared" si="158"/>
        <v>0</v>
      </c>
      <c r="X197" s="16"/>
      <c r="Y197" s="16">
        <f t="shared" si="159"/>
        <v>0</v>
      </c>
      <c r="AA197" s="3" t="str">
        <f t="shared" si="160"/>
        <v>6.</v>
      </c>
      <c r="AB197" s="12">
        <f t="shared" si="161"/>
        <v>0</v>
      </c>
      <c r="AC197" s="12">
        <f t="shared" si="162"/>
        <v>0</v>
      </c>
      <c r="AD197" s="4">
        <f t="shared" si="152"/>
        <v>0</v>
      </c>
      <c r="AE197" s="4">
        <f t="shared" si="153"/>
        <v>0</v>
      </c>
    </row>
    <row r="198" spans="1:31" s="1" customFormat="1" x14ac:dyDescent="0.25">
      <c r="A198" s="5" t="s">
        <v>15</v>
      </c>
      <c r="B198" s="10"/>
      <c r="C198" s="9"/>
      <c r="D198" s="6"/>
      <c r="E198" s="6"/>
      <c r="F198" s="6"/>
      <c r="G198" s="6">
        <f t="shared" si="154"/>
        <v>0</v>
      </c>
      <c r="H198" s="6"/>
      <c r="I198" s="6"/>
      <c r="J198" s="6"/>
      <c r="K198" s="6">
        <f t="shared" si="155"/>
        <v>0</v>
      </c>
      <c r="L198" s="6"/>
      <c r="M198" s="6"/>
      <c r="N198" s="6"/>
      <c r="O198" s="6">
        <f t="shared" si="156"/>
        <v>0</v>
      </c>
      <c r="P198" s="6"/>
      <c r="Q198" s="6"/>
      <c r="R198" s="6"/>
      <c r="S198" s="6">
        <f t="shared" si="157"/>
        <v>0</v>
      </c>
      <c r="T198" s="6"/>
      <c r="U198" s="6"/>
      <c r="V198" s="6"/>
      <c r="W198" s="6">
        <f t="shared" si="158"/>
        <v>0</v>
      </c>
      <c r="X198" s="6"/>
      <c r="Y198" s="6">
        <f t="shared" si="159"/>
        <v>0</v>
      </c>
      <c r="AA198" s="14" t="str">
        <f t="shared" si="160"/>
        <v>7.</v>
      </c>
      <c r="AB198" s="15">
        <f t="shared" si="161"/>
        <v>0</v>
      </c>
      <c r="AC198" s="15">
        <f t="shared" si="162"/>
        <v>0</v>
      </c>
      <c r="AD198" s="16">
        <f t="shared" si="152"/>
        <v>0</v>
      </c>
      <c r="AE198" s="16">
        <f t="shared" si="153"/>
        <v>0</v>
      </c>
    </row>
    <row r="199" spans="1:31" s="1" customFormat="1" x14ac:dyDescent="0.25">
      <c r="A199" s="5" t="s">
        <v>16</v>
      </c>
      <c r="B199" s="10"/>
      <c r="C199" s="9"/>
      <c r="D199" s="6"/>
      <c r="E199" s="6"/>
      <c r="F199" s="6"/>
      <c r="G199" s="6">
        <f t="shared" si="154"/>
        <v>0</v>
      </c>
      <c r="H199" s="6"/>
      <c r="I199" s="6"/>
      <c r="J199" s="6"/>
      <c r="K199" s="6">
        <f t="shared" si="155"/>
        <v>0</v>
      </c>
      <c r="L199" s="6"/>
      <c r="M199" s="6"/>
      <c r="N199" s="6"/>
      <c r="O199" s="6">
        <f t="shared" si="156"/>
        <v>0</v>
      </c>
      <c r="P199" s="6"/>
      <c r="Q199" s="6"/>
      <c r="R199" s="6"/>
      <c r="S199" s="6">
        <f t="shared" si="157"/>
        <v>0</v>
      </c>
      <c r="T199" s="6"/>
      <c r="U199" s="6"/>
      <c r="V199" s="6"/>
      <c r="W199" s="6">
        <f t="shared" si="158"/>
        <v>0</v>
      </c>
      <c r="X199" s="6"/>
      <c r="Y199" s="6">
        <f t="shared" si="159"/>
        <v>0</v>
      </c>
      <c r="AA199" s="5" t="str">
        <f t="shared" si="160"/>
        <v>8.</v>
      </c>
      <c r="AB199" s="10">
        <f t="shared" si="161"/>
        <v>0</v>
      </c>
      <c r="AC199" s="10">
        <f t="shared" si="162"/>
        <v>0</v>
      </c>
      <c r="AD199" s="6">
        <f t="shared" si="152"/>
        <v>0</v>
      </c>
      <c r="AE199" s="6">
        <f t="shared" si="153"/>
        <v>0</v>
      </c>
    </row>
    <row r="200" spans="1:31" s="1" customFormat="1" x14ac:dyDescent="0.25">
      <c r="A200" s="5" t="s">
        <v>17</v>
      </c>
      <c r="B200" s="10"/>
      <c r="C200" s="9"/>
      <c r="D200" s="6"/>
      <c r="E200" s="6"/>
      <c r="F200" s="6"/>
      <c r="G200" s="6">
        <f t="shared" si="154"/>
        <v>0</v>
      </c>
      <c r="H200" s="6"/>
      <c r="I200" s="6"/>
      <c r="J200" s="6"/>
      <c r="K200" s="6">
        <f t="shared" si="155"/>
        <v>0</v>
      </c>
      <c r="L200" s="6"/>
      <c r="M200" s="6"/>
      <c r="N200" s="6"/>
      <c r="O200" s="6">
        <f t="shared" si="156"/>
        <v>0</v>
      </c>
      <c r="P200" s="6"/>
      <c r="Q200" s="6"/>
      <c r="R200" s="6"/>
      <c r="S200" s="6">
        <f t="shared" si="157"/>
        <v>0</v>
      </c>
      <c r="T200" s="6"/>
      <c r="U200" s="6"/>
      <c r="V200" s="6"/>
      <c r="W200" s="6">
        <f t="shared" si="158"/>
        <v>0</v>
      </c>
      <c r="X200" s="6"/>
      <c r="Y200" s="6">
        <f t="shared" si="159"/>
        <v>0</v>
      </c>
      <c r="AA200" s="5" t="str">
        <f t="shared" si="160"/>
        <v>9.</v>
      </c>
      <c r="AB200" s="10">
        <f t="shared" si="161"/>
        <v>0</v>
      </c>
      <c r="AC200" s="10">
        <f t="shared" si="162"/>
        <v>0</v>
      </c>
      <c r="AD200" s="6">
        <f t="shared" si="152"/>
        <v>0</v>
      </c>
      <c r="AE200" s="6">
        <f t="shared" si="153"/>
        <v>0</v>
      </c>
    </row>
    <row r="201" spans="1:31" s="1" customFormat="1" x14ac:dyDescent="0.25">
      <c r="A201" s="5" t="s">
        <v>18</v>
      </c>
      <c r="B201" s="10"/>
      <c r="C201" s="9"/>
      <c r="D201" s="6"/>
      <c r="E201" s="6"/>
      <c r="F201" s="6"/>
      <c r="G201" s="6">
        <f t="shared" si="154"/>
        <v>0</v>
      </c>
      <c r="H201" s="6"/>
      <c r="I201" s="6"/>
      <c r="J201" s="6"/>
      <c r="K201" s="6">
        <f t="shared" si="155"/>
        <v>0</v>
      </c>
      <c r="L201" s="6"/>
      <c r="M201" s="6"/>
      <c r="N201" s="6"/>
      <c r="O201" s="6">
        <f t="shared" si="156"/>
        <v>0</v>
      </c>
      <c r="P201" s="6"/>
      <c r="Q201" s="6"/>
      <c r="R201" s="6"/>
      <c r="S201" s="6">
        <f t="shared" si="157"/>
        <v>0</v>
      </c>
      <c r="T201" s="6"/>
      <c r="U201" s="6"/>
      <c r="V201" s="6"/>
      <c r="W201" s="6">
        <f t="shared" si="158"/>
        <v>0</v>
      </c>
      <c r="X201" s="6"/>
      <c r="Y201" s="6">
        <f t="shared" si="159"/>
        <v>0</v>
      </c>
      <c r="AA201" s="5" t="str">
        <f t="shared" si="160"/>
        <v>10.</v>
      </c>
      <c r="AB201" s="10">
        <f t="shared" si="161"/>
        <v>0</v>
      </c>
      <c r="AC201" s="10">
        <f t="shared" si="162"/>
        <v>0</v>
      </c>
      <c r="AD201" s="6">
        <f t="shared" si="152"/>
        <v>0</v>
      </c>
      <c r="AE201" s="6">
        <f t="shared" si="153"/>
        <v>0</v>
      </c>
    </row>
    <row r="202" spans="1:31" s="1" customFormat="1" x14ac:dyDescent="0.25">
      <c r="A202" s="5" t="s">
        <v>19</v>
      </c>
      <c r="B202" s="10"/>
      <c r="C202" s="9"/>
      <c r="D202" s="6"/>
      <c r="E202" s="6"/>
      <c r="F202" s="6"/>
      <c r="G202" s="6">
        <f t="shared" si="154"/>
        <v>0</v>
      </c>
      <c r="H202" s="6"/>
      <c r="I202" s="6"/>
      <c r="J202" s="6"/>
      <c r="K202" s="6">
        <f t="shared" si="155"/>
        <v>0</v>
      </c>
      <c r="L202" s="6"/>
      <c r="M202" s="6"/>
      <c r="N202" s="6"/>
      <c r="O202" s="6">
        <f t="shared" si="156"/>
        <v>0</v>
      </c>
      <c r="P202" s="6"/>
      <c r="Q202" s="6"/>
      <c r="R202" s="6"/>
      <c r="S202" s="6">
        <f t="shared" si="157"/>
        <v>0</v>
      </c>
      <c r="T202" s="6"/>
      <c r="U202" s="6"/>
      <c r="V202" s="6"/>
      <c r="W202" s="6">
        <f t="shared" si="158"/>
        <v>0</v>
      </c>
      <c r="X202" s="6"/>
      <c r="Y202" s="6">
        <f t="shared" si="159"/>
        <v>0</v>
      </c>
      <c r="AA202" s="5" t="str">
        <f t="shared" si="160"/>
        <v>11.</v>
      </c>
      <c r="AB202" s="10">
        <f t="shared" si="161"/>
        <v>0</v>
      </c>
      <c r="AC202" s="10">
        <f t="shared" si="162"/>
        <v>0</v>
      </c>
      <c r="AD202" s="6">
        <f t="shared" si="152"/>
        <v>0</v>
      </c>
      <c r="AE202" s="6">
        <f t="shared" si="153"/>
        <v>0</v>
      </c>
    </row>
    <row r="203" spans="1:31" s="1" customFormat="1" x14ac:dyDescent="0.25">
      <c r="A203" s="5" t="s">
        <v>20</v>
      </c>
      <c r="B203" s="10"/>
      <c r="C203" s="9"/>
      <c r="D203" s="6"/>
      <c r="E203" s="6"/>
      <c r="F203" s="6"/>
      <c r="G203" s="6">
        <f t="shared" si="154"/>
        <v>0</v>
      </c>
      <c r="H203" s="6"/>
      <c r="I203" s="6"/>
      <c r="J203" s="6"/>
      <c r="K203" s="6">
        <f t="shared" si="155"/>
        <v>0</v>
      </c>
      <c r="L203" s="6"/>
      <c r="M203" s="6"/>
      <c r="N203" s="6"/>
      <c r="O203" s="6">
        <f t="shared" si="156"/>
        <v>0</v>
      </c>
      <c r="P203" s="6"/>
      <c r="Q203" s="6"/>
      <c r="R203" s="6"/>
      <c r="S203" s="6">
        <f t="shared" si="157"/>
        <v>0</v>
      </c>
      <c r="T203" s="6"/>
      <c r="U203" s="6"/>
      <c r="V203" s="6"/>
      <c r="W203" s="6">
        <f t="shared" si="158"/>
        <v>0</v>
      </c>
      <c r="X203" s="6"/>
      <c r="Y203" s="6">
        <f t="shared" si="159"/>
        <v>0</v>
      </c>
      <c r="AA203" s="5" t="str">
        <f t="shared" si="160"/>
        <v>12.</v>
      </c>
      <c r="AB203" s="10">
        <f t="shared" si="161"/>
        <v>0</v>
      </c>
      <c r="AC203" s="10">
        <f t="shared" si="162"/>
        <v>0</v>
      </c>
      <c r="AD203" s="6">
        <f t="shared" si="152"/>
        <v>0</v>
      </c>
      <c r="AE203" s="6">
        <f t="shared" si="153"/>
        <v>0</v>
      </c>
    </row>
    <row r="204" spans="1:31" s="1" customFormat="1" x14ac:dyDescent="0.25">
      <c r="A204" s="5" t="s">
        <v>21</v>
      </c>
      <c r="B204" s="10"/>
      <c r="C204" s="9"/>
      <c r="D204" s="6"/>
      <c r="E204" s="6"/>
      <c r="F204" s="6"/>
      <c r="G204" s="6">
        <f t="shared" si="154"/>
        <v>0</v>
      </c>
      <c r="H204" s="6"/>
      <c r="I204" s="6"/>
      <c r="J204" s="6"/>
      <c r="K204" s="6">
        <f t="shared" si="155"/>
        <v>0</v>
      </c>
      <c r="L204" s="6"/>
      <c r="M204" s="6"/>
      <c r="N204" s="6"/>
      <c r="O204" s="6">
        <f t="shared" si="156"/>
        <v>0</v>
      </c>
      <c r="P204" s="6"/>
      <c r="Q204" s="6"/>
      <c r="R204" s="6"/>
      <c r="S204" s="6">
        <f t="shared" si="157"/>
        <v>0</v>
      </c>
      <c r="T204" s="6"/>
      <c r="U204" s="6"/>
      <c r="V204" s="6"/>
      <c r="W204" s="6">
        <f t="shared" si="158"/>
        <v>0</v>
      </c>
      <c r="X204" s="6"/>
      <c r="Y204" s="6">
        <f t="shared" si="159"/>
        <v>0</v>
      </c>
      <c r="AA204" s="5" t="str">
        <f t="shared" si="160"/>
        <v>13.</v>
      </c>
      <c r="AB204" s="10">
        <f t="shared" si="161"/>
        <v>0</v>
      </c>
      <c r="AC204" s="10">
        <f t="shared" si="162"/>
        <v>0</v>
      </c>
      <c r="AD204" s="6">
        <f t="shared" si="152"/>
        <v>0</v>
      </c>
      <c r="AE204" s="6">
        <f t="shared" si="153"/>
        <v>0</v>
      </c>
    </row>
    <row r="205" spans="1:31" s="1" customFormat="1" x14ac:dyDescent="0.25">
      <c r="A205" s="5" t="s">
        <v>22</v>
      </c>
      <c r="B205" s="10"/>
      <c r="C205" s="9"/>
      <c r="D205" s="6"/>
      <c r="E205" s="6"/>
      <c r="F205" s="6"/>
      <c r="G205" s="6">
        <f t="shared" si="154"/>
        <v>0</v>
      </c>
      <c r="H205" s="6"/>
      <c r="I205" s="6"/>
      <c r="J205" s="6"/>
      <c r="K205" s="6">
        <f t="shared" si="155"/>
        <v>0</v>
      </c>
      <c r="L205" s="6"/>
      <c r="M205" s="6"/>
      <c r="N205" s="6"/>
      <c r="O205" s="6">
        <f t="shared" si="156"/>
        <v>0</v>
      </c>
      <c r="P205" s="6"/>
      <c r="Q205" s="6"/>
      <c r="R205" s="6"/>
      <c r="S205" s="6">
        <f t="shared" si="157"/>
        <v>0</v>
      </c>
      <c r="T205" s="6"/>
      <c r="U205" s="6"/>
      <c r="V205" s="6"/>
      <c r="W205" s="6">
        <f t="shared" si="158"/>
        <v>0</v>
      </c>
      <c r="X205" s="6"/>
      <c r="Y205" s="6">
        <f t="shared" si="159"/>
        <v>0</v>
      </c>
      <c r="AA205" s="5" t="str">
        <f t="shared" si="160"/>
        <v>14.</v>
      </c>
      <c r="AB205" s="10">
        <f t="shared" si="161"/>
        <v>0</v>
      </c>
      <c r="AC205" s="10">
        <f t="shared" si="162"/>
        <v>0</v>
      </c>
      <c r="AD205" s="6">
        <f t="shared" si="152"/>
        <v>0</v>
      </c>
      <c r="AE205" s="6">
        <f t="shared" si="153"/>
        <v>0</v>
      </c>
    </row>
    <row r="206" spans="1:31" s="1" customFormat="1" x14ac:dyDescent="0.25">
      <c r="A206" s="5" t="s">
        <v>23</v>
      </c>
      <c r="B206" s="10"/>
      <c r="C206" s="9"/>
      <c r="D206" s="6"/>
      <c r="E206" s="6"/>
      <c r="F206" s="6"/>
      <c r="G206" s="6">
        <f t="shared" si="154"/>
        <v>0</v>
      </c>
      <c r="H206" s="6"/>
      <c r="I206" s="6"/>
      <c r="J206" s="6"/>
      <c r="K206" s="6">
        <f t="shared" si="155"/>
        <v>0</v>
      </c>
      <c r="L206" s="6"/>
      <c r="M206" s="6"/>
      <c r="N206" s="6"/>
      <c r="O206" s="6">
        <f t="shared" si="156"/>
        <v>0</v>
      </c>
      <c r="P206" s="6"/>
      <c r="Q206" s="6"/>
      <c r="R206" s="6"/>
      <c r="S206" s="6">
        <f t="shared" si="157"/>
        <v>0</v>
      </c>
      <c r="T206" s="6"/>
      <c r="U206" s="6"/>
      <c r="V206" s="6"/>
      <c r="W206" s="6">
        <f t="shared" si="158"/>
        <v>0</v>
      </c>
      <c r="X206" s="6"/>
      <c r="Y206" s="6">
        <f t="shared" si="159"/>
        <v>0</v>
      </c>
      <c r="AA206" s="5" t="str">
        <f t="shared" si="160"/>
        <v>15.</v>
      </c>
      <c r="AB206" s="10">
        <f t="shared" si="161"/>
        <v>0</v>
      </c>
      <c r="AC206" s="10">
        <f t="shared" si="162"/>
        <v>0</v>
      </c>
      <c r="AD206" s="6">
        <f t="shared" si="152"/>
        <v>0</v>
      </c>
      <c r="AE206" s="6">
        <f t="shared" si="153"/>
        <v>0</v>
      </c>
    </row>
  </sheetData>
  <autoFilter ref="AB110:AE114" xr:uid="{2CC52B94-CD9A-417B-975B-5031C4C58537}">
    <sortState ref="AB111:AE125">
      <sortCondition descending="1" ref="AE110:AE114"/>
    </sortState>
  </autoFilter>
  <mergeCells count="77">
    <mergeCell ref="AA149:AC149"/>
    <mergeCell ref="A149:C149"/>
    <mergeCell ref="D150:G150"/>
    <mergeCell ref="H150:K150"/>
    <mergeCell ref="L150:O150"/>
    <mergeCell ref="P150:S150"/>
    <mergeCell ref="T150:W150"/>
    <mergeCell ref="A128:C128"/>
    <mergeCell ref="D129:G129"/>
    <mergeCell ref="H129:K129"/>
    <mergeCell ref="L129:O129"/>
    <mergeCell ref="P129:S129"/>
    <mergeCell ref="T129:W129"/>
    <mergeCell ref="A88:C88"/>
    <mergeCell ref="D89:G89"/>
    <mergeCell ref="H89:K89"/>
    <mergeCell ref="L89:O89"/>
    <mergeCell ref="T109:W109"/>
    <mergeCell ref="A108:C108"/>
    <mergeCell ref="D109:G109"/>
    <mergeCell ref="H109:K109"/>
    <mergeCell ref="L109:O109"/>
    <mergeCell ref="P109:S109"/>
    <mergeCell ref="P89:S89"/>
    <mergeCell ref="T89:W89"/>
    <mergeCell ref="D69:G69"/>
    <mergeCell ref="H69:K69"/>
    <mergeCell ref="L69:O69"/>
    <mergeCell ref="P69:S69"/>
    <mergeCell ref="T69:W69"/>
    <mergeCell ref="T19:W19"/>
    <mergeCell ref="A68:C68"/>
    <mergeCell ref="A48:C48"/>
    <mergeCell ref="D49:G49"/>
    <mergeCell ref="H49:K49"/>
    <mergeCell ref="L49:O49"/>
    <mergeCell ref="P49:S49"/>
    <mergeCell ref="T49:W49"/>
    <mergeCell ref="A18:C18"/>
    <mergeCell ref="D19:G19"/>
    <mergeCell ref="H19:K19"/>
    <mergeCell ref="L19:O19"/>
    <mergeCell ref="P19:S19"/>
    <mergeCell ref="AA18:AC18"/>
    <mergeCell ref="AA33:AC33"/>
    <mergeCell ref="AA48:AC48"/>
    <mergeCell ref="AA3:AC3"/>
    <mergeCell ref="A3:C3"/>
    <mergeCell ref="D4:G4"/>
    <mergeCell ref="H4:K4"/>
    <mergeCell ref="L4:O4"/>
    <mergeCell ref="P4:S4"/>
    <mergeCell ref="T4:W4"/>
    <mergeCell ref="A33:C33"/>
    <mergeCell ref="D34:G34"/>
    <mergeCell ref="H34:K34"/>
    <mergeCell ref="L34:O34"/>
    <mergeCell ref="P34:S34"/>
    <mergeCell ref="T34:W34"/>
    <mergeCell ref="AA128:AC128"/>
    <mergeCell ref="AA68:AC68"/>
    <mergeCell ref="AA88:AC88"/>
    <mergeCell ref="AA108:AC108"/>
    <mergeCell ref="A169:C169"/>
    <mergeCell ref="AA169:AC169"/>
    <mergeCell ref="D170:G170"/>
    <mergeCell ref="H170:K170"/>
    <mergeCell ref="L170:O170"/>
    <mergeCell ref="P170:S170"/>
    <mergeCell ref="T170:W170"/>
    <mergeCell ref="A189:C189"/>
    <mergeCell ref="AA189:AC189"/>
    <mergeCell ref="D190:G190"/>
    <mergeCell ref="H190:K190"/>
    <mergeCell ref="L190:O190"/>
    <mergeCell ref="P190:S190"/>
    <mergeCell ref="T190:W1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Milana Davidović</dc:creator>
  <cp:lastModifiedBy>Milana Davidović</cp:lastModifiedBy>
  <dcterms:created xsi:type="dcterms:W3CDTF">2017-12-08T14:57:31Z</dcterms:created>
  <dcterms:modified xsi:type="dcterms:W3CDTF">2017-12-17T17:52:26Z</dcterms:modified>
</cp:coreProperties>
</file>